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TABEL" sheetId="1" r:id="rId1"/>
    <sheet name="PUNKTID" sheetId="2" r:id="rId2"/>
    <sheet name="VABAVISKED" sheetId="3" r:id="rId3"/>
    <sheet name="2p - VISKED" sheetId="4" r:id="rId4"/>
    <sheet name="3p - VISKED" sheetId="5" r:id="rId5"/>
    <sheet name="HIIE-VKÜ" sheetId="6" r:id="rId6"/>
    <sheet name="EERO-TALKUR" sheetId="7" r:id="rId7"/>
    <sheet name="TALKUR-VKÜ" sheetId="8" r:id="rId8"/>
    <sheet name="HIIE-EERO" sheetId="9" r:id="rId9"/>
    <sheet name="TALKUR-HIIE" sheetId="10" r:id="rId10"/>
    <sheet name="VKÜ-EERO" sheetId="11" r:id="rId11"/>
    <sheet name="VÕISTKONNAD" sheetId="12" r:id="rId12"/>
    <sheet name="PARIMAD" sheetId="13" r:id="rId13"/>
  </sheets>
  <definedNames/>
  <calcPr fullCalcOnLoad="1"/>
</workbook>
</file>

<file path=xl/sharedStrings.xml><?xml version="1.0" encoding="utf-8"?>
<sst xmlns="http://schemas.openxmlformats.org/spreadsheetml/2006/main" count="516" uniqueCount="147">
  <si>
    <t>:</t>
  </si>
  <si>
    <t>PUNKTID</t>
  </si>
  <si>
    <t>Nr.</t>
  </si>
  <si>
    <t>Vead</t>
  </si>
  <si>
    <t xml:space="preserve">I koht - </t>
  </si>
  <si>
    <t xml:space="preserve">II koht - </t>
  </si>
  <si>
    <t xml:space="preserve">III koht - </t>
  </si>
  <si>
    <t xml:space="preserve">4 koht - </t>
  </si>
  <si>
    <t xml:space="preserve">Parim mängija - </t>
  </si>
  <si>
    <t>TURNIIRITABEL</t>
  </si>
  <si>
    <t>VÕISTKONNAD</t>
  </si>
  <si>
    <t>+ -</t>
  </si>
  <si>
    <t>DIF</t>
  </si>
  <si>
    <t>KOHT</t>
  </si>
  <si>
    <t>1.</t>
  </si>
  <si>
    <t>2.</t>
  </si>
  <si>
    <t>3.</t>
  </si>
  <si>
    <t>4.</t>
  </si>
  <si>
    <t>5.</t>
  </si>
  <si>
    <t>9.</t>
  </si>
  <si>
    <t>10.</t>
  </si>
  <si>
    <t>2p - VISKED</t>
  </si>
  <si>
    <t>3p - VISKED</t>
  </si>
  <si>
    <t>punktid</t>
  </si>
  <si>
    <t>1p</t>
  </si>
  <si>
    <t>2p</t>
  </si>
  <si>
    <t>3p</t>
  </si>
  <si>
    <t>Mängija</t>
  </si>
  <si>
    <t>6.</t>
  </si>
  <si>
    <t>VABAVISKE PUNKTID</t>
  </si>
  <si>
    <t>TARTU HIIE KOOL</t>
  </si>
  <si>
    <t>VÕRUMAA KURTIDE ÜHING</t>
  </si>
  <si>
    <t>PÄRNU KSS EERO</t>
  </si>
  <si>
    <t>TARTU</t>
  </si>
  <si>
    <t>HIIE KOOL</t>
  </si>
  <si>
    <t>VÕRUMAA</t>
  </si>
  <si>
    <t>KURTIDE ÜHING</t>
  </si>
  <si>
    <t>PÄRNU</t>
  </si>
  <si>
    <t>KSS EERO</t>
  </si>
  <si>
    <t>KREHOV</t>
  </si>
  <si>
    <t>NÕMM</t>
  </si>
  <si>
    <t>PÕLLUVEER</t>
  </si>
  <si>
    <t>VARE</t>
  </si>
  <si>
    <t>MÄGI</t>
  </si>
  <si>
    <t>I</t>
  </si>
  <si>
    <t>II</t>
  </si>
  <si>
    <t>III</t>
  </si>
  <si>
    <t>VKÜ</t>
  </si>
  <si>
    <t>HIIE</t>
  </si>
  <si>
    <t>7</t>
  </si>
  <si>
    <t>EERO</t>
  </si>
  <si>
    <t>NAISED</t>
  </si>
  <si>
    <t>TALLINNA KSS TALKUR</t>
  </si>
  <si>
    <t>HELVE NÕMM, VÕRUMAA KURTIDE ÜHING</t>
  </si>
  <si>
    <t>KAHRI</t>
  </si>
  <si>
    <t>KANGUR</t>
  </si>
  <si>
    <t>Milvi</t>
  </si>
  <si>
    <t>Helve</t>
  </si>
  <si>
    <t>Annika</t>
  </si>
  <si>
    <t>Birgit</t>
  </si>
  <si>
    <t>Kairi</t>
  </si>
  <si>
    <t>Anete</t>
  </si>
  <si>
    <t>VEEREMAA</t>
  </si>
  <si>
    <t>Karina</t>
  </si>
  <si>
    <t>Esta</t>
  </si>
  <si>
    <t>RATNIK</t>
  </si>
  <si>
    <t>Merilin</t>
  </si>
  <si>
    <t>MEREMAA</t>
  </si>
  <si>
    <t>ODRAS</t>
  </si>
  <si>
    <t>Ilona</t>
  </si>
  <si>
    <t>REINSARE</t>
  </si>
  <si>
    <t>BANNIKOVA</t>
  </si>
  <si>
    <t>UUSTAL</t>
  </si>
  <si>
    <t>PÄRN</t>
  </si>
  <si>
    <t>KAASIK</t>
  </si>
  <si>
    <t>Ilvi</t>
  </si>
  <si>
    <t>Marjo</t>
  </si>
  <si>
    <t>Egle-Sigrid</t>
  </si>
  <si>
    <t>Karin</t>
  </si>
  <si>
    <t>Maris</t>
  </si>
  <si>
    <t>KUUSK</t>
  </si>
  <si>
    <t>SAEM</t>
  </si>
  <si>
    <t>MATSINA</t>
  </si>
  <si>
    <t>Riina</t>
  </si>
  <si>
    <t>Cathy</t>
  </si>
  <si>
    <t>Monika</t>
  </si>
  <si>
    <t>TALLINNA</t>
  </si>
  <si>
    <t>KSS TALKUR</t>
  </si>
  <si>
    <t>HELVE</t>
  </si>
  <si>
    <t>ANNIKA</t>
  </si>
  <si>
    <t>KAIRI</t>
  </si>
  <si>
    <t>ANETE</t>
  </si>
  <si>
    <t>ESTA</t>
  </si>
  <si>
    <t>ILVI</t>
  </si>
  <si>
    <t>MARJO</t>
  </si>
  <si>
    <t>KARIN</t>
  </si>
  <si>
    <t>TALKUR</t>
  </si>
  <si>
    <t>CATHY</t>
  </si>
  <si>
    <t>MONIKA</t>
  </si>
  <si>
    <t>1</t>
  </si>
  <si>
    <t>Milvi Krehov</t>
  </si>
  <si>
    <t>Helve Nõmm</t>
  </si>
  <si>
    <t>Annika Kahri</t>
  </si>
  <si>
    <t>Birgit Kangur</t>
  </si>
  <si>
    <t>Kairi Mägi</t>
  </si>
  <si>
    <t>Anete Veeremaa</t>
  </si>
  <si>
    <t>Karina Põlluveer</t>
  </si>
  <si>
    <t>Esta Ratnik</t>
  </si>
  <si>
    <t>Merilin Meremaa</t>
  </si>
  <si>
    <t>Daisy Odras</t>
  </si>
  <si>
    <t>Ilona Reinsare</t>
  </si>
  <si>
    <t>Ilvi Vare</t>
  </si>
  <si>
    <t>Cathy Saem</t>
  </si>
  <si>
    <t>Monika Matsina</t>
  </si>
  <si>
    <t>Marjo Bannikova</t>
  </si>
  <si>
    <t>Egle-Sigrid Uustal</t>
  </si>
  <si>
    <t>Karin Pärn</t>
  </si>
  <si>
    <t>Maris Kaasik</t>
  </si>
  <si>
    <t>Riina Kuusk</t>
  </si>
  <si>
    <t>07.04.2018 - Turu spurdihoones, Turu tn 8, Tartu</t>
  </si>
  <si>
    <t>Eesti Kurtide Spordiliidu 2018.a. naiste meistrivõistlused korvpallis</t>
  </si>
  <si>
    <t>KASEKAMP</t>
  </si>
  <si>
    <t>Daisi</t>
  </si>
  <si>
    <t>Kendra</t>
  </si>
  <si>
    <t>TAGGO</t>
  </si>
  <si>
    <t>Kerttu</t>
  </si>
  <si>
    <t>Ljudmilla</t>
  </si>
  <si>
    <t>MIKSON</t>
  </si>
  <si>
    <t>Piret</t>
  </si>
  <si>
    <t>LIIM</t>
  </si>
  <si>
    <t>TALLINNA KS TALKUR</t>
  </si>
  <si>
    <t>Piret Liim</t>
  </si>
  <si>
    <t>Ljudmilla Mikson</t>
  </si>
  <si>
    <t>Kendra Kasekamp</t>
  </si>
  <si>
    <t>Kerttu Taggo</t>
  </si>
  <si>
    <t>MERILIN</t>
  </si>
  <si>
    <t>KERTTU</t>
  </si>
  <si>
    <t>ILONA</t>
  </si>
  <si>
    <t>7.</t>
  </si>
  <si>
    <t>8.</t>
  </si>
  <si>
    <t>11.-13.</t>
  </si>
  <si>
    <t>3.-5.</t>
  </si>
  <si>
    <t>6.-8.</t>
  </si>
  <si>
    <t>9.-10.</t>
  </si>
  <si>
    <t>1.-2.</t>
  </si>
  <si>
    <t>3.-4.</t>
  </si>
  <si>
    <t>EKSL 2018 NAISTE MEISTRIVÕISTLUSED KORVPALLIS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</si>
</sst>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2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theme="1"/>
      <name val="Tahoma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4">
      <alignment/>
      <protection/>
    </xf>
    <xf numFmtId="0" fontId="39" fillId="0" borderId="0" xfId="0" applyFont="1" applyAlignment="1">
      <alignment/>
    </xf>
    <xf numFmtId="0" fontId="3" fillId="0" borderId="0" xfId="45" applyFont="1">
      <alignment/>
      <protection/>
    </xf>
    <xf numFmtId="0" fontId="50" fillId="0" borderId="0" xfId="0" applyFont="1" applyAlignment="1">
      <alignment/>
    </xf>
    <xf numFmtId="0" fontId="4" fillId="0" borderId="0" xfId="45" applyFont="1">
      <alignment/>
      <protection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0" xfId="44" applyFont="1">
      <alignment/>
      <protection/>
    </xf>
    <xf numFmtId="0" fontId="52" fillId="0" borderId="0" xfId="0" applyFont="1" applyAlignment="1">
      <alignment/>
    </xf>
    <xf numFmtId="0" fontId="6" fillId="0" borderId="0" xfId="45" applyFont="1" applyAlignment="1">
      <alignment horizontal="center"/>
      <protection/>
    </xf>
    <xf numFmtId="0" fontId="7" fillId="0" borderId="0" xfId="45" applyFont="1">
      <alignment/>
      <protection/>
    </xf>
    <xf numFmtId="0" fontId="5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51" fillId="0" borderId="0" xfId="0" applyFont="1" applyAlignment="1">
      <alignment/>
    </xf>
    <xf numFmtId="0" fontId="8" fillId="0" borderId="0" xfId="46" applyFont="1">
      <alignment/>
      <protection/>
    </xf>
    <xf numFmtId="49" fontId="8" fillId="0" borderId="0" xfId="47" applyNumberFormat="1" applyFont="1" applyAlignment="1">
      <alignment/>
      <protection/>
    </xf>
    <xf numFmtId="49" fontId="8" fillId="0" borderId="11" xfId="48" applyNumberFormat="1" applyFont="1" applyBorder="1" applyAlignment="1">
      <alignment horizontal="center"/>
      <protection/>
    </xf>
    <xf numFmtId="0" fontId="8" fillId="0" borderId="11" xfId="48" applyFont="1" applyBorder="1">
      <alignment/>
      <protection/>
    </xf>
    <xf numFmtId="0" fontId="8" fillId="0" borderId="0" xfId="48" applyFont="1" applyBorder="1">
      <alignment/>
      <protection/>
    </xf>
    <xf numFmtId="0" fontId="8" fillId="0" borderId="11" xfId="48" applyFont="1" applyBorder="1" applyAlignment="1">
      <alignment horizontal="center"/>
      <protection/>
    </xf>
    <xf numFmtId="49" fontId="5" fillId="0" borderId="11" xfId="48" applyNumberFormat="1" applyFont="1" applyBorder="1" applyAlignment="1">
      <alignment horizontal="center"/>
      <protection/>
    </xf>
    <xf numFmtId="0" fontId="5" fillId="0" borderId="11" xfId="48" applyFont="1" applyBorder="1">
      <alignment/>
      <protection/>
    </xf>
    <xf numFmtId="0" fontId="5" fillId="0" borderId="0" xfId="48" applyFont="1" applyBorder="1">
      <alignment/>
      <protection/>
    </xf>
    <xf numFmtId="0" fontId="5" fillId="0" borderId="11" xfId="48" applyFont="1" applyBorder="1" applyAlignment="1">
      <alignment horizontal="center"/>
      <protection/>
    </xf>
    <xf numFmtId="0" fontId="5" fillId="0" borderId="0" xfId="48" applyFont="1">
      <alignment/>
      <protection/>
    </xf>
    <xf numFmtId="0" fontId="5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12" fillId="0" borderId="0" xfId="44" applyFont="1" applyAlignment="1">
      <alignment horizontal="center" vertical="center"/>
      <protection/>
    </xf>
    <xf numFmtId="0" fontId="12" fillId="0" borderId="0" xfId="44" applyFont="1" applyAlignment="1">
      <alignment vertical="center"/>
      <protection/>
    </xf>
    <xf numFmtId="0" fontId="9" fillId="0" borderId="12" xfId="44" applyFont="1" applyBorder="1" applyAlignment="1">
      <alignment horizontal="center" vertical="center"/>
      <protection/>
    </xf>
    <xf numFmtId="22" fontId="9" fillId="0" borderId="13" xfId="44" applyNumberFormat="1" applyFont="1" applyBorder="1" applyAlignment="1">
      <alignment horizontal="center" vertical="center"/>
      <protection/>
    </xf>
    <xf numFmtId="0" fontId="9" fillId="0" borderId="14" xfId="44" applyFont="1" applyBorder="1" applyAlignment="1">
      <alignment horizontal="center" vertical="center"/>
      <protection/>
    </xf>
    <xf numFmtId="0" fontId="11" fillId="33" borderId="11" xfId="44" applyFont="1" applyFill="1" applyBorder="1" applyAlignment="1">
      <alignment horizontal="center" vertical="center"/>
      <protection/>
    </xf>
    <xf numFmtId="0" fontId="10" fillId="33" borderId="11" xfId="44" applyFont="1" applyFill="1" applyBorder="1" applyAlignment="1">
      <alignment vertical="center"/>
      <protection/>
    </xf>
    <xf numFmtId="0" fontId="10" fillId="0" borderId="11" xfId="44" applyFont="1" applyBorder="1" applyAlignment="1">
      <alignment horizontal="right" vertical="center"/>
      <protection/>
    </xf>
    <xf numFmtId="0" fontId="10" fillId="33" borderId="11" xfId="44" applyFont="1" applyFill="1" applyBorder="1" applyAlignment="1">
      <alignment horizontal="center" vertical="center"/>
      <protection/>
    </xf>
    <xf numFmtId="0" fontId="5" fillId="0" borderId="0" xfId="44" applyFont="1" applyAlignment="1">
      <alignment horizontal="right" vertical="center"/>
      <protection/>
    </xf>
    <xf numFmtId="0" fontId="11" fillId="33" borderId="14" xfId="44" applyFont="1" applyFill="1" applyBorder="1" applyAlignment="1">
      <alignment horizontal="center" vertical="center"/>
      <protection/>
    </xf>
    <xf numFmtId="0" fontId="11" fillId="33" borderId="12" xfId="44" applyFont="1" applyFill="1" applyBorder="1" applyAlignment="1">
      <alignment horizontal="center" vertical="center"/>
      <protection/>
    </xf>
    <xf numFmtId="0" fontId="11" fillId="33" borderId="13" xfId="44" applyFont="1" applyFill="1" applyBorder="1" applyAlignment="1">
      <alignment horizontal="center" vertical="center"/>
      <protection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8" fillId="0" borderId="0" xfId="49" applyFont="1">
      <alignment/>
      <protection/>
    </xf>
    <xf numFmtId="0" fontId="53" fillId="0" borderId="0" xfId="0" applyFont="1" applyAlignment="1">
      <alignment/>
    </xf>
    <xf numFmtId="0" fontId="5" fillId="0" borderId="0" xfId="49" applyFont="1">
      <alignment/>
      <protection/>
    </xf>
    <xf numFmtId="0" fontId="8" fillId="0" borderId="0" xfId="49" applyFont="1" applyFill="1">
      <alignment/>
      <protection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44" applyFont="1" applyBorder="1" applyAlignment="1">
      <alignment horizontal="left" vertical="center"/>
      <protection/>
    </xf>
    <xf numFmtId="0" fontId="8" fillId="0" borderId="0" xfId="46" applyFont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0" xfId="4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44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3" xfId="45"/>
    <cellStyle name="Normal 4" xfId="46"/>
    <cellStyle name="Normal 5" xfId="47"/>
    <cellStyle name="Normal 6" xfId="48"/>
    <cellStyle name="Normal 7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nd" xfId="62"/>
    <cellStyle name="Currency" xfId="63"/>
    <cellStyle name="Currency [0]" xfId="64"/>
    <cellStyle name="Väljund" xfId="65"/>
    <cellStyle name="Üldpealkir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7</xdr:row>
      <xdr:rowOff>133350</xdr:rowOff>
    </xdr:from>
    <xdr:to>
      <xdr:col>4</xdr:col>
      <xdr:colOff>180975</xdr:colOff>
      <xdr:row>10</xdr:row>
      <xdr:rowOff>85725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907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</xdr:row>
      <xdr:rowOff>142875</xdr:rowOff>
    </xdr:from>
    <xdr:to>
      <xdr:col>7</xdr:col>
      <xdr:colOff>161925</xdr:colOff>
      <xdr:row>14</xdr:row>
      <xdr:rowOff>95250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6479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15</xdr:row>
      <xdr:rowOff>152400</xdr:rowOff>
    </xdr:from>
    <xdr:to>
      <xdr:col>10</xdr:col>
      <xdr:colOff>190500</xdr:colOff>
      <xdr:row>18</xdr:row>
      <xdr:rowOff>104775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5052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19</xdr:row>
      <xdr:rowOff>142875</xdr:rowOff>
    </xdr:from>
    <xdr:to>
      <xdr:col>13</xdr:col>
      <xdr:colOff>152400</xdr:colOff>
      <xdr:row>22</xdr:row>
      <xdr:rowOff>95250</xdr:rowOff>
    </xdr:to>
    <xdr:pic>
      <xdr:nvPicPr>
        <xdr:cNvPr id="4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3434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Z8" sqref="Z8"/>
    </sheetView>
  </sheetViews>
  <sheetFormatPr defaultColWidth="9.140625" defaultRowHeight="15"/>
  <cols>
    <col min="1" max="1" width="4.57421875" style="0" customWidth="1"/>
    <col min="2" max="2" width="27.8515625" style="0" customWidth="1"/>
    <col min="3" max="3" width="5.7109375" style="0" customWidth="1"/>
    <col min="4" max="4" width="2.7109375" style="0" customWidth="1"/>
    <col min="5" max="6" width="5.7109375" style="0" customWidth="1"/>
    <col min="7" max="7" width="2.7109375" style="0" customWidth="1"/>
    <col min="8" max="9" width="5.7109375" style="0" customWidth="1"/>
    <col min="10" max="10" width="2.7109375" style="0" customWidth="1"/>
    <col min="11" max="12" width="5.7109375" style="0" customWidth="1"/>
    <col min="13" max="13" width="2.7109375" style="0" customWidth="1"/>
    <col min="14" max="15" width="5.7109375" style="0" customWidth="1"/>
    <col min="16" max="16" width="2.7109375" style="0" customWidth="1"/>
    <col min="17" max="17" width="5.7109375" style="0" customWidth="1"/>
  </cols>
  <sheetData>
    <row r="1" spans="1:15" ht="20.25">
      <c r="A1" s="10"/>
      <c r="B1" s="11" t="s">
        <v>146</v>
      </c>
      <c r="C1" s="4"/>
      <c r="D1" s="4"/>
      <c r="E1" s="4"/>
      <c r="F1" s="4"/>
      <c r="G1" s="4"/>
      <c r="H1" s="4"/>
      <c r="I1" s="4"/>
      <c r="L1" s="4"/>
      <c r="O1" s="4"/>
    </row>
    <row r="2" spans="1:15" ht="20.25">
      <c r="A2" s="10"/>
      <c r="B2" s="12"/>
      <c r="C2" s="4"/>
      <c r="D2" s="4"/>
      <c r="E2" s="4"/>
      <c r="F2" s="4"/>
      <c r="G2" s="4"/>
      <c r="H2" s="4"/>
      <c r="I2" s="4"/>
      <c r="L2" s="4"/>
      <c r="O2" s="4"/>
    </row>
    <row r="3" spans="1:15" ht="20.25">
      <c r="A3" s="10"/>
      <c r="B3" s="13" t="s">
        <v>9</v>
      </c>
      <c r="C3" s="4"/>
      <c r="D3" s="4"/>
      <c r="E3" s="4"/>
      <c r="F3" s="4"/>
      <c r="G3" s="4"/>
      <c r="H3" s="4"/>
      <c r="I3" s="4"/>
      <c r="L3" s="4"/>
      <c r="O3" s="4"/>
    </row>
    <row r="4" spans="1:15" ht="20.25">
      <c r="A4" s="10"/>
      <c r="B4" s="12"/>
      <c r="C4" s="4"/>
      <c r="D4" s="4"/>
      <c r="E4" s="4"/>
      <c r="F4" s="4"/>
      <c r="G4" s="4"/>
      <c r="H4" s="4"/>
      <c r="I4" s="4"/>
      <c r="L4" s="4"/>
      <c r="O4" s="4"/>
    </row>
    <row r="5" spans="1:15" ht="16.5">
      <c r="A5" s="11" t="s">
        <v>51</v>
      </c>
      <c r="B5" s="12"/>
      <c r="C5" s="4"/>
      <c r="D5" s="4"/>
      <c r="E5" s="4"/>
      <c r="F5" s="4"/>
      <c r="G5" s="4"/>
      <c r="H5" s="4"/>
      <c r="I5" s="4"/>
      <c r="L5" s="4"/>
      <c r="O5" s="4"/>
    </row>
    <row r="6" spans="1:15" ht="15.75" thickBot="1">
      <c r="A6" s="3"/>
      <c r="B6" s="5"/>
      <c r="C6" s="4"/>
      <c r="D6" s="4"/>
      <c r="E6" s="4"/>
      <c r="F6" s="4"/>
      <c r="G6" s="4"/>
      <c r="H6" s="4"/>
      <c r="I6" s="4"/>
      <c r="L6" s="4"/>
      <c r="O6" s="4"/>
    </row>
    <row r="7" spans="1:19" ht="17.25" thickBot="1">
      <c r="A7" s="50"/>
      <c r="B7" s="53" t="s">
        <v>10</v>
      </c>
      <c r="C7" s="47"/>
      <c r="D7" s="47">
        <v>1</v>
      </c>
      <c r="E7" s="47"/>
      <c r="F7" s="50"/>
      <c r="G7" s="47">
        <v>2</v>
      </c>
      <c r="H7" s="49"/>
      <c r="I7" s="47"/>
      <c r="J7" s="47">
        <v>3</v>
      </c>
      <c r="K7" s="49"/>
      <c r="L7" s="47"/>
      <c r="M7" s="47">
        <v>4</v>
      </c>
      <c r="N7" s="49"/>
      <c r="O7" s="47"/>
      <c r="P7" s="48" t="s">
        <v>11</v>
      </c>
      <c r="Q7" s="49"/>
      <c r="R7" s="53" t="s">
        <v>12</v>
      </c>
      <c r="S7" s="49" t="s">
        <v>13</v>
      </c>
    </row>
    <row r="8" spans="1:19" ht="16.5">
      <c r="A8" s="51"/>
      <c r="B8" s="54"/>
      <c r="C8" s="6"/>
      <c r="D8" s="6"/>
      <c r="E8" s="6"/>
      <c r="F8" s="51"/>
      <c r="G8" s="6"/>
      <c r="H8" s="43"/>
      <c r="I8" s="6"/>
      <c r="J8" s="6"/>
      <c r="K8" s="43"/>
      <c r="L8" s="6"/>
      <c r="M8" s="6"/>
      <c r="N8" s="43"/>
      <c r="O8" s="6"/>
      <c r="P8" s="6"/>
      <c r="Q8" s="6"/>
      <c r="R8" s="65"/>
      <c r="S8" s="65"/>
    </row>
    <row r="9" spans="1:19" ht="16.5">
      <c r="A9" s="51">
        <v>1</v>
      </c>
      <c r="B9" s="54" t="s">
        <v>35</v>
      </c>
      <c r="C9" s="6"/>
      <c r="D9" s="6"/>
      <c r="E9" s="6"/>
      <c r="F9" s="56">
        <v>37</v>
      </c>
      <c r="G9" s="7" t="s">
        <v>0</v>
      </c>
      <c r="H9" s="44">
        <v>31</v>
      </c>
      <c r="I9" s="7">
        <v>38</v>
      </c>
      <c r="J9" s="7" t="s">
        <v>0</v>
      </c>
      <c r="K9" s="44">
        <v>21</v>
      </c>
      <c r="L9" s="7">
        <v>35</v>
      </c>
      <c r="M9" s="7" t="s">
        <v>0</v>
      </c>
      <c r="N9" s="44">
        <v>33</v>
      </c>
      <c r="O9" s="7">
        <v>110</v>
      </c>
      <c r="P9" s="7" t="s">
        <v>0</v>
      </c>
      <c r="Q9" s="7">
        <v>85</v>
      </c>
      <c r="R9" s="54">
        <f>SUM(O9-Q9)</f>
        <v>25</v>
      </c>
      <c r="S9" s="54" t="s">
        <v>44</v>
      </c>
    </row>
    <row r="10" spans="1:19" ht="16.5">
      <c r="A10" s="51"/>
      <c r="B10" s="54" t="s">
        <v>36</v>
      </c>
      <c r="C10" s="6"/>
      <c r="D10" s="6"/>
      <c r="E10" s="6"/>
      <c r="F10" s="51"/>
      <c r="G10" s="6">
        <v>2</v>
      </c>
      <c r="H10" s="43"/>
      <c r="I10" s="6"/>
      <c r="J10" s="6">
        <v>2</v>
      </c>
      <c r="K10" s="43"/>
      <c r="L10" s="6"/>
      <c r="M10" s="6">
        <v>2</v>
      </c>
      <c r="N10" s="43"/>
      <c r="O10" s="6"/>
      <c r="P10" s="6">
        <v>6</v>
      </c>
      <c r="Q10" s="6"/>
      <c r="R10" s="66"/>
      <c r="S10" s="66"/>
    </row>
    <row r="11" spans="1:19" ht="17.25" thickBot="1">
      <c r="A11" s="52"/>
      <c r="B11" s="55"/>
      <c r="C11" s="45"/>
      <c r="D11" s="45"/>
      <c r="E11" s="45"/>
      <c r="F11" s="52"/>
      <c r="G11" s="45"/>
      <c r="H11" s="46"/>
      <c r="I11" s="45"/>
      <c r="J11" s="45"/>
      <c r="K11" s="46"/>
      <c r="L11" s="45"/>
      <c r="M11" s="45"/>
      <c r="N11" s="46"/>
      <c r="O11" s="45"/>
      <c r="P11" s="45"/>
      <c r="Q11" s="45"/>
      <c r="R11" s="67"/>
      <c r="S11" s="67"/>
    </row>
    <row r="12" spans="1:19" ht="16.5">
      <c r="A12" s="51"/>
      <c r="B12" s="54"/>
      <c r="C12" s="6"/>
      <c r="D12" s="6"/>
      <c r="E12" s="6"/>
      <c r="F12" s="51"/>
      <c r="G12" s="6"/>
      <c r="H12" s="43"/>
      <c r="I12" s="6"/>
      <c r="J12" s="6"/>
      <c r="K12" s="43"/>
      <c r="L12" s="6"/>
      <c r="M12" s="6"/>
      <c r="N12" s="43"/>
      <c r="O12" s="6"/>
      <c r="P12" s="6"/>
      <c r="Q12" s="6"/>
      <c r="R12" s="66"/>
      <c r="S12" s="66"/>
    </row>
    <row r="13" spans="1:19" ht="16.5">
      <c r="A13" s="51">
        <v>2</v>
      </c>
      <c r="B13" s="54" t="s">
        <v>33</v>
      </c>
      <c r="C13" s="7">
        <v>31</v>
      </c>
      <c r="D13" s="7" t="s">
        <v>0</v>
      </c>
      <c r="E13" s="7">
        <v>37</v>
      </c>
      <c r="F13" s="51"/>
      <c r="G13" s="6"/>
      <c r="H13" s="43"/>
      <c r="I13" s="7">
        <v>19</v>
      </c>
      <c r="J13" s="7" t="s">
        <v>0</v>
      </c>
      <c r="K13" s="44">
        <v>25</v>
      </c>
      <c r="L13" s="7">
        <v>21</v>
      </c>
      <c r="M13" s="7" t="s">
        <v>0</v>
      </c>
      <c r="N13" s="44">
        <v>36</v>
      </c>
      <c r="O13" s="7">
        <v>71</v>
      </c>
      <c r="P13" s="7" t="s">
        <v>0</v>
      </c>
      <c r="Q13" s="7">
        <v>98</v>
      </c>
      <c r="R13" s="54">
        <f>SUM(O13-Q13)</f>
        <v>-27</v>
      </c>
      <c r="S13" s="54">
        <v>4</v>
      </c>
    </row>
    <row r="14" spans="1:19" ht="16.5">
      <c r="A14" s="51"/>
      <c r="B14" s="54" t="s">
        <v>34</v>
      </c>
      <c r="C14" s="6"/>
      <c r="D14" s="6">
        <v>1</v>
      </c>
      <c r="E14" s="6"/>
      <c r="F14" s="51"/>
      <c r="G14" s="6"/>
      <c r="H14" s="43"/>
      <c r="I14" s="6"/>
      <c r="J14" s="6">
        <v>1</v>
      </c>
      <c r="K14" s="43"/>
      <c r="L14" s="6"/>
      <c r="M14" s="6">
        <v>1</v>
      </c>
      <c r="N14" s="43"/>
      <c r="O14" s="6"/>
      <c r="P14" s="6">
        <v>3</v>
      </c>
      <c r="Q14" s="6"/>
      <c r="R14" s="66"/>
      <c r="S14" s="66"/>
    </row>
    <row r="15" spans="1:19" ht="17.25" thickBot="1">
      <c r="A15" s="52"/>
      <c r="B15" s="55"/>
      <c r="C15" s="45"/>
      <c r="D15" s="45"/>
      <c r="E15" s="45"/>
      <c r="F15" s="52"/>
      <c r="G15" s="45"/>
      <c r="H15" s="46"/>
      <c r="I15" s="45"/>
      <c r="J15" s="45"/>
      <c r="K15" s="46"/>
      <c r="L15" s="45"/>
      <c r="M15" s="45"/>
      <c r="N15" s="46"/>
      <c r="O15" s="45"/>
      <c r="P15" s="45"/>
      <c r="Q15" s="45"/>
      <c r="R15" s="67"/>
      <c r="S15" s="67"/>
    </row>
    <row r="16" spans="1:19" ht="16.5">
      <c r="A16" s="51"/>
      <c r="B16" s="54"/>
      <c r="C16" s="6"/>
      <c r="D16" s="6"/>
      <c r="E16" s="6"/>
      <c r="F16" s="51"/>
      <c r="G16" s="6"/>
      <c r="H16" s="43"/>
      <c r="I16" s="6"/>
      <c r="J16" s="6"/>
      <c r="K16" s="43"/>
      <c r="L16" s="6"/>
      <c r="M16" s="6"/>
      <c r="N16" s="43"/>
      <c r="O16" s="6"/>
      <c r="P16" s="6"/>
      <c r="Q16" s="6"/>
      <c r="R16" s="66"/>
      <c r="S16" s="66"/>
    </row>
    <row r="17" spans="1:19" ht="16.5">
      <c r="A17" s="51">
        <v>3</v>
      </c>
      <c r="B17" s="54" t="s">
        <v>37</v>
      </c>
      <c r="C17" s="7">
        <v>21</v>
      </c>
      <c r="D17" s="7" t="s">
        <v>0</v>
      </c>
      <c r="E17" s="7">
        <v>38</v>
      </c>
      <c r="F17" s="56">
        <v>25</v>
      </c>
      <c r="G17" s="7" t="s">
        <v>0</v>
      </c>
      <c r="H17" s="44">
        <v>19</v>
      </c>
      <c r="I17" s="6"/>
      <c r="J17" s="6"/>
      <c r="K17" s="43"/>
      <c r="L17" s="56">
        <v>41</v>
      </c>
      <c r="M17" s="7" t="s">
        <v>0</v>
      </c>
      <c r="N17" s="44">
        <v>20</v>
      </c>
      <c r="O17" s="56">
        <v>87</v>
      </c>
      <c r="P17" s="7" t="s">
        <v>0</v>
      </c>
      <c r="Q17" s="7">
        <v>77</v>
      </c>
      <c r="R17" s="54">
        <f>SUM(O17-Q17)</f>
        <v>10</v>
      </c>
      <c r="S17" s="54" t="s">
        <v>45</v>
      </c>
    </row>
    <row r="18" spans="1:19" ht="16.5">
      <c r="A18" s="51"/>
      <c r="B18" s="54" t="s">
        <v>38</v>
      </c>
      <c r="C18" s="6"/>
      <c r="D18" s="6">
        <v>1</v>
      </c>
      <c r="E18" s="6"/>
      <c r="F18" s="51"/>
      <c r="G18" s="6">
        <v>2</v>
      </c>
      <c r="H18" s="43"/>
      <c r="I18" s="6"/>
      <c r="J18" s="6"/>
      <c r="K18" s="43"/>
      <c r="L18" s="6"/>
      <c r="M18" s="6">
        <v>2</v>
      </c>
      <c r="N18" s="43"/>
      <c r="O18" s="6"/>
      <c r="P18" s="6">
        <v>5</v>
      </c>
      <c r="Q18" s="6"/>
      <c r="R18" s="66"/>
      <c r="S18" s="66"/>
    </row>
    <row r="19" spans="1:19" ht="17.25" thickBot="1">
      <c r="A19" s="52"/>
      <c r="B19" s="55"/>
      <c r="C19" s="45"/>
      <c r="D19" s="45"/>
      <c r="E19" s="45"/>
      <c r="F19" s="52"/>
      <c r="G19" s="45"/>
      <c r="H19" s="46"/>
      <c r="I19" s="45"/>
      <c r="J19" s="45"/>
      <c r="K19" s="46"/>
      <c r="L19" s="45"/>
      <c r="M19" s="45"/>
      <c r="N19" s="46"/>
      <c r="O19" s="45"/>
      <c r="P19" s="45"/>
      <c r="Q19" s="45"/>
      <c r="R19" s="67"/>
      <c r="S19" s="67"/>
    </row>
    <row r="20" spans="1:19" ht="16.5">
      <c r="A20" s="51"/>
      <c r="B20" s="54"/>
      <c r="C20" s="6"/>
      <c r="D20" s="6"/>
      <c r="E20" s="6"/>
      <c r="F20" s="51"/>
      <c r="G20" s="6"/>
      <c r="H20" s="43"/>
      <c r="I20" s="6"/>
      <c r="J20" s="6"/>
      <c r="K20" s="43"/>
      <c r="L20" s="6"/>
      <c r="M20" s="6"/>
      <c r="N20" s="43"/>
      <c r="O20" s="6"/>
      <c r="P20" s="6"/>
      <c r="Q20" s="6"/>
      <c r="R20" s="66"/>
      <c r="S20" s="66"/>
    </row>
    <row r="21" spans="1:19" ht="16.5">
      <c r="A21" s="51">
        <v>4</v>
      </c>
      <c r="B21" s="54" t="s">
        <v>86</v>
      </c>
      <c r="C21" s="7">
        <v>33</v>
      </c>
      <c r="D21" s="7" t="s">
        <v>0</v>
      </c>
      <c r="E21" s="7">
        <v>35</v>
      </c>
      <c r="F21" s="56">
        <v>36</v>
      </c>
      <c r="G21" s="7" t="s">
        <v>0</v>
      </c>
      <c r="H21" s="44">
        <v>21</v>
      </c>
      <c r="I21" s="56">
        <v>20</v>
      </c>
      <c r="J21" s="7" t="s">
        <v>0</v>
      </c>
      <c r="K21" s="44">
        <v>41</v>
      </c>
      <c r="L21" s="6"/>
      <c r="M21" s="6"/>
      <c r="N21" s="43"/>
      <c r="O21" s="56">
        <v>89</v>
      </c>
      <c r="P21" s="7" t="s">
        <v>0</v>
      </c>
      <c r="Q21" s="7">
        <v>97</v>
      </c>
      <c r="R21" s="54">
        <f>SUM(O21-Q21)</f>
        <v>-8</v>
      </c>
      <c r="S21" s="54" t="s">
        <v>46</v>
      </c>
    </row>
    <row r="22" spans="1:19" ht="16.5">
      <c r="A22" s="51"/>
      <c r="B22" s="54" t="s">
        <v>87</v>
      </c>
      <c r="C22" s="6"/>
      <c r="D22" s="6">
        <v>1</v>
      </c>
      <c r="E22" s="6"/>
      <c r="F22" s="51"/>
      <c r="G22" s="6">
        <v>2</v>
      </c>
      <c r="H22" s="43"/>
      <c r="I22" s="6"/>
      <c r="J22" s="6">
        <v>1</v>
      </c>
      <c r="K22" s="43"/>
      <c r="L22" s="6"/>
      <c r="M22" s="6"/>
      <c r="N22" s="43"/>
      <c r="O22" s="6"/>
      <c r="P22" s="6">
        <v>4</v>
      </c>
      <c r="Q22" s="6"/>
      <c r="R22" s="66"/>
      <c r="S22" s="66"/>
    </row>
    <row r="23" spans="1:19" ht="17.25" thickBot="1">
      <c r="A23" s="52"/>
      <c r="B23" s="55"/>
      <c r="C23" s="45"/>
      <c r="D23" s="45"/>
      <c r="E23" s="45"/>
      <c r="F23" s="52"/>
      <c r="G23" s="45"/>
      <c r="H23" s="46"/>
      <c r="I23" s="45"/>
      <c r="J23" s="45"/>
      <c r="K23" s="46"/>
      <c r="L23" s="45"/>
      <c r="M23" s="45"/>
      <c r="N23" s="46"/>
      <c r="O23" s="45"/>
      <c r="P23" s="45"/>
      <c r="Q23" s="45"/>
      <c r="R23" s="67"/>
      <c r="S23" s="67"/>
    </row>
    <row r="25" ht="15">
      <c r="A25" t="s">
        <v>119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4" t="s">
        <v>120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130</v>
      </c>
      <c r="C4" s="26"/>
      <c r="D4" s="26"/>
      <c r="E4" s="26"/>
      <c r="F4" s="26"/>
      <c r="G4" s="26"/>
      <c r="H4" s="32">
        <f>SUM(H22)</f>
        <v>36</v>
      </c>
      <c r="I4" s="33" t="s">
        <v>0</v>
      </c>
      <c r="J4" s="34">
        <f>SUM(J22)</f>
        <v>21</v>
      </c>
      <c r="K4" s="26"/>
      <c r="L4" s="26"/>
      <c r="M4" s="26"/>
      <c r="N4" s="26"/>
      <c r="O4" s="26"/>
      <c r="Q4" s="28" t="s">
        <v>30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5</v>
      </c>
      <c r="I6" s="42" t="s">
        <v>0</v>
      </c>
      <c r="J6" s="40">
        <v>4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7</v>
      </c>
      <c r="I7" s="42" t="s">
        <v>0</v>
      </c>
      <c r="J7" s="40">
        <v>3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19</v>
      </c>
      <c r="I8" s="42" t="s">
        <v>0</v>
      </c>
      <c r="J8" s="40">
        <v>6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5</v>
      </c>
      <c r="I9" s="42" t="s">
        <v>0</v>
      </c>
      <c r="J9" s="40">
        <v>8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27</v>
      </c>
      <c r="C11" s="26"/>
      <c r="D11" s="30" t="s">
        <v>3</v>
      </c>
      <c r="E11" s="30" t="s">
        <v>24</v>
      </c>
      <c r="F11" s="30" t="s">
        <v>25</v>
      </c>
      <c r="G11" s="30" t="s">
        <v>26</v>
      </c>
      <c r="H11" s="30" t="s">
        <v>23</v>
      </c>
      <c r="I11" s="31"/>
      <c r="J11" s="30" t="s">
        <v>23</v>
      </c>
      <c r="K11" s="30" t="s">
        <v>26</v>
      </c>
      <c r="L11" s="30" t="s">
        <v>25</v>
      </c>
      <c r="M11" s="30" t="s">
        <v>24</v>
      </c>
      <c r="N11" s="30" t="s">
        <v>3</v>
      </c>
      <c r="O11" s="26"/>
      <c r="P11" s="39" t="s">
        <v>27</v>
      </c>
      <c r="Q11" s="30" t="s">
        <v>2</v>
      </c>
    </row>
    <row r="12" spans="1:17" ht="15">
      <c r="A12" s="35">
        <v>4</v>
      </c>
      <c r="B12" s="63" t="s">
        <v>80</v>
      </c>
      <c r="C12" s="63" t="s">
        <v>83</v>
      </c>
      <c r="D12" s="35">
        <v>2</v>
      </c>
      <c r="E12" s="35"/>
      <c r="F12" s="35"/>
      <c r="G12" s="35"/>
      <c r="H12" s="35">
        <v>0</v>
      </c>
      <c r="I12" s="36"/>
      <c r="J12" s="35">
        <v>10</v>
      </c>
      <c r="K12" s="35"/>
      <c r="L12" s="35">
        <v>5</v>
      </c>
      <c r="M12" s="35"/>
      <c r="N12" s="35">
        <v>1</v>
      </c>
      <c r="O12" s="37" t="s">
        <v>61</v>
      </c>
      <c r="P12" s="37" t="s">
        <v>62</v>
      </c>
      <c r="Q12" s="35">
        <v>11</v>
      </c>
    </row>
    <row r="13" spans="1:17" ht="15">
      <c r="A13" s="35">
        <v>5</v>
      </c>
      <c r="B13" s="63" t="s">
        <v>81</v>
      </c>
      <c r="C13" s="63" t="s">
        <v>84</v>
      </c>
      <c r="D13" s="35">
        <v>1</v>
      </c>
      <c r="E13" s="35">
        <v>1</v>
      </c>
      <c r="F13" s="35">
        <v>6</v>
      </c>
      <c r="G13" s="35">
        <v>6</v>
      </c>
      <c r="H13" s="35">
        <v>31</v>
      </c>
      <c r="I13" s="36"/>
      <c r="J13" s="35">
        <v>0</v>
      </c>
      <c r="K13" s="35"/>
      <c r="L13" s="35"/>
      <c r="M13" s="35"/>
      <c r="N13" s="35">
        <v>0</v>
      </c>
      <c r="O13" s="37" t="s">
        <v>63</v>
      </c>
      <c r="P13" s="37" t="s">
        <v>41</v>
      </c>
      <c r="Q13" s="35">
        <v>12</v>
      </c>
    </row>
    <row r="14" spans="1:17" ht="15">
      <c r="A14" s="35">
        <v>7</v>
      </c>
      <c r="B14" s="63" t="s">
        <v>70</v>
      </c>
      <c r="C14" s="63" t="s">
        <v>69</v>
      </c>
      <c r="D14" s="35">
        <v>2</v>
      </c>
      <c r="E14" s="35"/>
      <c r="F14" s="35"/>
      <c r="G14" s="35"/>
      <c r="H14" s="35">
        <v>0</v>
      </c>
      <c r="I14" s="36"/>
      <c r="J14" s="35">
        <v>0</v>
      </c>
      <c r="K14" s="35"/>
      <c r="L14" s="35"/>
      <c r="M14" s="35"/>
      <c r="N14" s="35">
        <v>1</v>
      </c>
      <c r="O14" s="37" t="s">
        <v>66</v>
      </c>
      <c r="P14" s="37" t="s">
        <v>67</v>
      </c>
      <c r="Q14" s="35">
        <v>14</v>
      </c>
    </row>
    <row r="15" spans="1:17" ht="15">
      <c r="A15" s="35">
        <v>8</v>
      </c>
      <c r="B15" s="63" t="s">
        <v>127</v>
      </c>
      <c r="C15" s="63" t="s">
        <v>126</v>
      </c>
      <c r="D15" s="35">
        <v>0</v>
      </c>
      <c r="E15" s="35"/>
      <c r="F15" s="35"/>
      <c r="G15" s="35"/>
      <c r="H15" s="35">
        <v>0</v>
      </c>
      <c r="I15" s="36"/>
      <c r="J15" s="35">
        <v>0</v>
      </c>
      <c r="K15" s="35"/>
      <c r="L15" s="35"/>
      <c r="M15" s="35"/>
      <c r="N15" s="35">
        <v>1</v>
      </c>
      <c r="O15" s="37" t="s">
        <v>122</v>
      </c>
      <c r="P15" s="37" t="s">
        <v>68</v>
      </c>
      <c r="Q15" s="35">
        <v>15</v>
      </c>
    </row>
    <row r="16" spans="1:17" ht="15">
      <c r="A16" s="35">
        <v>13</v>
      </c>
      <c r="B16" s="63" t="s">
        <v>82</v>
      </c>
      <c r="C16" s="63" t="s">
        <v>85</v>
      </c>
      <c r="D16" s="35">
        <v>1</v>
      </c>
      <c r="E16" s="35">
        <v>1</v>
      </c>
      <c r="F16" s="35">
        <v>2</v>
      </c>
      <c r="G16" s="35"/>
      <c r="H16" s="35">
        <v>5</v>
      </c>
      <c r="I16" s="36"/>
      <c r="J16" s="35">
        <v>11</v>
      </c>
      <c r="K16" s="35"/>
      <c r="L16" s="35">
        <v>5</v>
      </c>
      <c r="M16" s="35">
        <v>1</v>
      </c>
      <c r="N16" s="35">
        <v>0</v>
      </c>
      <c r="O16" s="37" t="s">
        <v>64</v>
      </c>
      <c r="P16" s="37" t="s">
        <v>65</v>
      </c>
      <c r="Q16" s="35">
        <v>17</v>
      </c>
    </row>
    <row r="17" spans="1:17" ht="15">
      <c r="A17" s="35">
        <v>15</v>
      </c>
      <c r="B17" s="63" t="s">
        <v>129</v>
      </c>
      <c r="C17" s="63" t="s">
        <v>128</v>
      </c>
      <c r="D17" s="35">
        <v>1</v>
      </c>
      <c r="E17" s="35"/>
      <c r="F17" s="35"/>
      <c r="G17" s="35"/>
      <c r="H17" s="35">
        <v>0</v>
      </c>
      <c r="I17" s="36"/>
      <c r="J17" s="35">
        <v>0</v>
      </c>
      <c r="K17" s="35"/>
      <c r="L17" s="35"/>
      <c r="M17" s="35"/>
      <c r="N17" s="35">
        <v>1</v>
      </c>
      <c r="O17" s="37" t="s">
        <v>123</v>
      </c>
      <c r="P17" s="37" t="s">
        <v>121</v>
      </c>
      <c r="Q17" s="35">
        <v>20</v>
      </c>
    </row>
    <row r="18" spans="1:17" ht="15">
      <c r="A18" s="35"/>
      <c r="B18" s="63"/>
      <c r="C18" s="63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3"/>
      <c r="C19" s="63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35"/>
      <c r="B20" s="63"/>
      <c r="C20" s="63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3"/>
      <c r="C21" s="63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7</v>
      </c>
      <c r="E22" s="35">
        <f>SUM(E12:E21)</f>
        <v>2</v>
      </c>
      <c r="F22" s="35">
        <f>SUM(F12:F21)</f>
        <v>8</v>
      </c>
      <c r="G22" s="35">
        <f>SUM(G12:G21)</f>
        <v>6</v>
      </c>
      <c r="H22" s="35">
        <f>SUM(H12:H21)</f>
        <v>36</v>
      </c>
      <c r="I22" s="38"/>
      <c r="J22" s="35">
        <f>SUM(J12:J21)</f>
        <v>21</v>
      </c>
      <c r="K22" s="35">
        <f>SUM(K12:K21)</f>
        <v>0</v>
      </c>
      <c r="L22" s="35">
        <f>SUM(L12:L21)</f>
        <v>10</v>
      </c>
      <c r="M22" s="35">
        <f>SUM(M12:M21)</f>
        <v>1</v>
      </c>
      <c r="N22" s="35">
        <f>SUM(N12:N21)</f>
        <v>4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69" t="s">
        <v>119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4" t="s">
        <v>120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31</v>
      </c>
      <c r="C4" s="26"/>
      <c r="D4" s="26"/>
      <c r="E4" s="26"/>
      <c r="F4" s="26"/>
      <c r="G4" s="26"/>
      <c r="H4" s="32">
        <f>SUM(H22)</f>
        <v>38</v>
      </c>
      <c r="I4" s="33" t="s">
        <v>0</v>
      </c>
      <c r="J4" s="34">
        <f>SUM(J22)</f>
        <v>21</v>
      </c>
      <c r="K4" s="26"/>
      <c r="L4" s="26"/>
      <c r="M4" s="26"/>
      <c r="N4" s="26"/>
      <c r="O4" s="26"/>
      <c r="Q4" s="28" t="s">
        <v>32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10</v>
      </c>
      <c r="I6" s="42" t="s">
        <v>0</v>
      </c>
      <c r="J6" s="40">
        <v>8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5</v>
      </c>
      <c r="I7" s="42" t="s">
        <v>0</v>
      </c>
      <c r="J7" s="40">
        <v>9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15</v>
      </c>
      <c r="I8" s="42" t="s">
        <v>0</v>
      </c>
      <c r="J8" s="40">
        <v>2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8</v>
      </c>
      <c r="I9" s="42" t="s">
        <v>0</v>
      </c>
      <c r="J9" s="40">
        <v>2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27</v>
      </c>
      <c r="C11" s="26"/>
      <c r="D11" s="30" t="s">
        <v>3</v>
      </c>
      <c r="E11" s="30" t="s">
        <v>24</v>
      </c>
      <c r="F11" s="30" t="s">
        <v>25</v>
      </c>
      <c r="G11" s="30" t="s">
        <v>26</v>
      </c>
      <c r="H11" s="30" t="s">
        <v>23</v>
      </c>
      <c r="I11" s="31"/>
      <c r="J11" s="30" t="s">
        <v>23</v>
      </c>
      <c r="K11" s="30" t="s">
        <v>26</v>
      </c>
      <c r="L11" s="30" t="s">
        <v>25</v>
      </c>
      <c r="M11" s="30" t="s">
        <v>24</v>
      </c>
      <c r="N11" s="30" t="s">
        <v>3</v>
      </c>
      <c r="O11" s="26"/>
      <c r="P11" s="39" t="s">
        <v>27</v>
      </c>
      <c r="Q11" s="30" t="s">
        <v>2</v>
      </c>
    </row>
    <row r="12" spans="1:17" ht="15">
      <c r="A12" s="35">
        <v>3</v>
      </c>
      <c r="B12" s="63" t="s">
        <v>55</v>
      </c>
      <c r="C12" s="63" t="s">
        <v>59</v>
      </c>
      <c r="D12" s="35">
        <v>1</v>
      </c>
      <c r="E12" s="35"/>
      <c r="F12" s="35"/>
      <c r="G12" s="35"/>
      <c r="H12" s="35">
        <v>0</v>
      </c>
      <c r="I12" s="36"/>
      <c r="J12" s="35">
        <v>2</v>
      </c>
      <c r="K12" s="35"/>
      <c r="L12" s="35">
        <v>1</v>
      </c>
      <c r="M12" s="35"/>
      <c r="N12" s="35">
        <v>0</v>
      </c>
      <c r="O12" s="37" t="s">
        <v>75</v>
      </c>
      <c r="P12" s="37" t="s">
        <v>42</v>
      </c>
      <c r="Q12" s="35">
        <v>4</v>
      </c>
    </row>
    <row r="13" spans="1:17" ht="15">
      <c r="A13" s="35">
        <v>7</v>
      </c>
      <c r="B13" s="63" t="s">
        <v>43</v>
      </c>
      <c r="C13" s="63" t="s">
        <v>60</v>
      </c>
      <c r="D13" s="35">
        <v>2</v>
      </c>
      <c r="E13" s="35">
        <v>1</v>
      </c>
      <c r="F13" s="35">
        <v>3</v>
      </c>
      <c r="G13" s="35"/>
      <c r="H13" s="35">
        <v>7</v>
      </c>
      <c r="I13" s="36"/>
      <c r="J13" s="35">
        <v>7</v>
      </c>
      <c r="K13" s="35"/>
      <c r="L13" s="35">
        <v>3</v>
      </c>
      <c r="M13" s="35">
        <v>1</v>
      </c>
      <c r="N13" s="35">
        <v>2</v>
      </c>
      <c r="O13" s="37" t="s">
        <v>76</v>
      </c>
      <c r="P13" s="37" t="s">
        <v>71</v>
      </c>
      <c r="Q13" s="35">
        <v>6</v>
      </c>
    </row>
    <row r="14" spans="1:17" ht="15">
      <c r="A14" s="35">
        <v>9</v>
      </c>
      <c r="B14" s="63" t="s">
        <v>39</v>
      </c>
      <c r="C14" s="63" t="s">
        <v>56</v>
      </c>
      <c r="D14" s="35">
        <v>1</v>
      </c>
      <c r="E14" s="35"/>
      <c r="F14" s="35"/>
      <c r="G14" s="35"/>
      <c r="H14" s="35">
        <v>0</v>
      </c>
      <c r="I14" s="36"/>
      <c r="J14" s="35">
        <v>0</v>
      </c>
      <c r="K14" s="35"/>
      <c r="L14" s="35"/>
      <c r="M14" s="35"/>
      <c r="N14" s="35">
        <v>1</v>
      </c>
      <c r="O14" s="37" t="s">
        <v>77</v>
      </c>
      <c r="P14" s="37" t="s">
        <v>72</v>
      </c>
      <c r="Q14" s="35">
        <v>9</v>
      </c>
    </row>
    <row r="15" spans="1:17" ht="15">
      <c r="A15" s="35">
        <v>10</v>
      </c>
      <c r="B15" s="63" t="s">
        <v>40</v>
      </c>
      <c r="C15" s="63" t="s">
        <v>57</v>
      </c>
      <c r="D15" s="35">
        <v>2</v>
      </c>
      <c r="E15" s="35">
        <v>4</v>
      </c>
      <c r="F15" s="35">
        <v>11</v>
      </c>
      <c r="G15" s="35">
        <v>1</v>
      </c>
      <c r="H15" s="35">
        <v>29</v>
      </c>
      <c r="I15" s="36"/>
      <c r="J15" s="35">
        <v>12</v>
      </c>
      <c r="K15" s="35"/>
      <c r="L15" s="35">
        <v>5</v>
      </c>
      <c r="M15" s="35">
        <v>2</v>
      </c>
      <c r="N15" s="35">
        <v>3</v>
      </c>
      <c r="O15" s="37" t="s">
        <v>78</v>
      </c>
      <c r="P15" s="37" t="s">
        <v>73</v>
      </c>
      <c r="Q15" s="35">
        <v>13</v>
      </c>
    </row>
    <row r="16" spans="1:17" ht="15">
      <c r="A16" s="35">
        <v>13</v>
      </c>
      <c r="B16" s="63" t="s">
        <v>54</v>
      </c>
      <c r="C16" s="63" t="s">
        <v>58</v>
      </c>
      <c r="D16" s="35">
        <v>2</v>
      </c>
      <c r="E16" s="35"/>
      <c r="F16" s="35">
        <v>1</v>
      </c>
      <c r="G16" s="35"/>
      <c r="H16" s="35">
        <v>2</v>
      </c>
      <c r="I16" s="36"/>
      <c r="J16" s="35">
        <v>0</v>
      </c>
      <c r="K16" s="35"/>
      <c r="L16" s="35"/>
      <c r="M16" s="35"/>
      <c r="N16" s="35">
        <v>0</v>
      </c>
      <c r="O16" s="37" t="s">
        <v>125</v>
      </c>
      <c r="P16" s="37" t="s">
        <v>124</v>
      </c>
      <c r="Q16" s="35">
        <v>14</v>
      </c>
    </row>
    <row r="17" spans="1:17" ht="15">
      <c r="A17" s="35"/>
      <c r="B17" s="63"/>
      <c r="C17" s="63"/>
      <c r="D17" s="35"/>
      <c r="E17" s="35"/>
      <c r="F17" s="35"/>
      <c r="G17" s="35"/>
      <c r="H17" s="35"/>
      <c r="I17" s="36"/>
      <c r="J17" s="35">
        <v>0</v>
      </c>
      <c r="K17" s="35"/>
      <c r="L17" s="35"/>
      <c r="M17" s="35"/>
      <c r="N17" s="35">
        <v>1</v>
      </c>
      <c r="O17" s="37" t="s">
        <v>79</v>
      </c>
      <c r="P17" s="37" t="s">
        <v>74</v>
      </c>
      <c r="Q17" s="35">
        <v>17</v>
      </c>
    </row>
    <row r="18" spans="1:17" ht="15">
      <c r="A18" s="35"/>
      <c r="B18" s="63"/>
      <c r="C18" s="63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3"/>
      <c r="C19" s="63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35"/>
      <c r="B20" s="63"/>
      <c r="C20" s="63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3"/>
      <c r="C21" s="63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8</v>
      </c>
      <c r="E22" s="35">
        <f>SUM(E12:E21)</f>
        <v>5</v>
      </c>
      <c r="F22" s="35">
        <f>SUM(F12:F21)</f>
        <v>15</v>
      </c>
      <c r="G22" s="35">
        <f>SUM(G12:G21)</f>
        <v>1</v>
      </c>
      <c r="H22" s="35">
        <f>SUM(H12:H21)</f>
        <v>38</v>
      </c>
      <c r="I22" s="38"/>
      <c r="J22" s="35">
        <f>SUM(J12:J21)</f>
        <v>21</v>
      </c>
      <c r="K22" s="35">
        <f>SUM(K12:K21)</f>
        <v>0</v>
      </c>
      <c r="L22" s="35">
        <f>SUM(L12:L21)</f>
        <v>9</v>
      </c>
      <c r="M22" s="35">
        <f>SUM(M12:M21)</f>
        <v>3</v>
      </c>
      <c r="N22" s="35">
        <f>SUM(N12:N21)</f>
        <v>7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69" t="s">
        <v>119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A41" sqref="A41"/>
    </sheetView>
  </sheetViews>
  <sheetFormatPr defaultColWidth="9.140625" defaultRowHeight="15"/>
  <cols>
    <col min="3" max="3" width="18.28125" style="0" customWidth="1"/>
    <col min="4" max="4" width="16.7109375" style="0" customWidth="1"/>
  </cols>
  <sheetData>
    <row r="1" spans="1:10" ht="16.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6.5">
      <c r="A2" s="14"/>
      <c r="B2" s="57" t="s">
        <v>120</v>
      </c>
      <c r="C2" s="14"/>
      <c r="D2" s="14"/>
      <c r="E2" s="14"/>
      <c r="F2" s="14"/>
      <c r="G2" s="14"/>
      <c r="H2" s="14"/>
      <c r="I2" s="14"/>
      <c r="J2" s="14"/>
    </row>
    <row r="3" spans="1:10" ht="16.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6.5">
      <c r="A4" s="14"/>
      <c r="B4" s="57" t="s">
        <v>4</v>
      </c>
      <c r="C4" s="58" t="s">
        <v>31</v>
      </c>
      <c r="D4" s="14"/>
      <c r="E4" s="14"/>
      <c r="F4" s="14"/>
      <c r="G4" s="14"/>
      <c r="H4" s="14"/>
      <c r="I4" s="14"/>
      <c r="J4" s="14"/>
    </row>
    <row r="5" spans="1:10" ht="16.5">
      <c r="A5" s="14"/>
      <c r="B5" s="59"/>
      <c r="C5" s="68" t="s">
        <v>100</v>
      </c>
      <c r="D5" s="14"/>
      <c r="E5" s="14"/>
      <c r="F5" s="14"/>
      <c r="G5" s="14"/>
      <c r="H5" s="14"/>
      <c r="I5" s="14"/>
      <c r="J5" s="14"/>
    </row>
    <row r="6" spans="1:10" ht="16.5">
      <c r="A6" s="14"/>
      <c r="B6" s="59"/>
      <c r="C6" s="68" t="s">
        <v>101</v>
      </c>
      <c r="D6" s="14"/>
      <c r="E6" s="14"/>
      <c r="F6" s="14"/>
      <c r="G6" s="14"/>
      <c r="H6" s="14"/>
      <c r="I6" s="14"/>
      <c r="J6" s="14"/>
    </row>
    <row r="7" spans="1:10" ht="16.5">
      <c r="A7" s="14"/>
      <c r="B7" s="59"/>
      <c r="C7" s="68" t="s">
        <v>102</v>
      </c>
      <c r="D7" s="14"/>
      <c r="E7" s="14"/>
      <c r="F7" s="14"/>
      <c r="G7" s="14"/>
      <c r="H7" s="14"/>
      <c r="I7" s="14"/>
      <c r="J7" s="14"/>
    </row>
    <row r="8" spans="1:10" ht="16.5">
      <c r="A8" s="14"/>
      <c r="B8" s="59"/>
      <c r="C8" s="68" t="s">
        <v>103</v>
      </c>
      <c r="D8" s="14"/>
      <c r="E8" s="14"/>
      <c r="F8" s="14"/>
      <c r="G8" s="14"/>
      <c r="H8" s="14"/>
      <c r="I8" s="14"/>
      <c r="J8" s="14"/>
    </row>
    <row r="9" spans="1:10" ht="16.5">
      <c r="A9" s="14"/>
      <c r="B9" s="59"/>
      <c r="C9" s="68" t="s">
        <v>104</v>
      </c>
      <c r="D9" s="14"/>
      <c r="E9" s="14"/>
      <c r="F9" s="14"/>
      <c r="G9" s="14"/>
      <c r="H9" s="14"/>
      <c r="I9" s="14"/>
      <c r="J9" s="14"/>
    </row>
    <row r="10" spans="1:10" ht="16.5">
      <c r="A10" s="14"/>
      <c r="B10" s="59"/>
      <c r="C10" s="68"/>
      <c r="D10" s="14"/>
      <c r="E10" s="14"/>
      <c r="F10" s="14"/>
      <c r="G10" s="14"/>
      <c r="H10" s="14"/>
      <c r="I10" s="14"/>
      <c r="J10" s="14"/>
    </row>
    <row r="11" spans="1:10" ht="16.5">
      <c r="A11" s="14"/>
      <c r="B11" s="59"/>
      <c r="C11" s="14"/>
      <c r="D11" s="14"/>
      <c r="E11" s="14"/>
      <c r="F11" s="14"/>
      <c r="G11" s="14"/>
      <c r="H11" s="14"/>
      <c r="I11" s="14"/>
      <c r="J11" s="14"/>
    </row>
    <row r="12" spans="1:10" ht="16.5">
      <c r="A12" s="14"/>
      <c r="B12" s="61" t="s">
        <v>5</v>
      </c>
      <c r="C12" s="58" t="s">
        <v>32</v>
      </c>
      <c r="D12" s="14"/>
      <c r="E12" s="14"/>
      <c r="F12" s="14"/>
      <c r="G12" s="14"/>
      <c r="H12" s="14"/>
      <c r="I12" s="14"/>
      <c r="J12" s="14"/>
    </row>
    <row r="13" spans="1:10" ht="16.5">
      <c r="A13" s="14"/>
      <c r="B13" s="14"/>
      <c r="C13" s="68" t="s">
        <v>111</v>
      </c>
      <c r="D13" s="14"/>
      <c r="E13" s="14"/>
      <c r="F13" s="14"/>
      <c r="G13" s="14"/>
      <c r="H13" s="14"/>
      <c r="I13" s="14"/>
      <c r="J13" s="14"/>
    </row>
    <row r="14" spans="1:10" ht="16.5">
      <c r="A14" s="14"/>
      <c r="B14" s="14"/>
      <c r="C14" s="68" t="s">
        <v>114</v>
      </c>
      <c r="D14" s="14"/>
      <c r="E14" s="14"/>
      <c r="F14" s="14"/>
      <c r="G14" s="14"/>
      <c r="H14" s="14"/>
      <c r="I14" s="14"/>
      <c r="J14" s="14"/>
    </row>
    <row r="15" spans="1:8" ht="16.5">
      <c r="A15" s="14"/>
      <c r="B15" s="14"/>
      <c r="C15" s="68" t="s">
        <v>115</v>
      </c>
      <c r="D15" s="14"/>
      <c r="E15" s="14"/>
      <c r="F15" s="14"/>
      <c r="G15" s="14"/>
      <c r="H15" s="14"/>
    </row>
    <row r="16" spans="1:8" ht="16.5">
      <c r="A16" s="14"/>
      <c r="B16" s="14"/>
      <c r="C16" s="68" t="s">
        <v>116</v>
      </c>
      <c r="D16" s="14"/>
      <c r="E16" s="14"/>
      <c r="F16" s="14"/>
      <c r="G16" s="14"/>
      <c r="H16" s="14"/>
    </row>
    <row r="17" spans="1:8" ht="16.5">
      <c r="A17" s="14"/>
      <c r="B17" s="14"/>
      <c r="C17" s="68" t="s">
        <v>134</v>
      </c>
      <c r="D17" s="14"/>
      <c r="E17" s="14"/>
      <c r="F17" s="14"/>
      <c r="G17" s="14"/>
      <c r="H17" s="14"/>
    </row>
    <row r="18" spans="1:8" ht="16.5">
      <c r="A18" s="14"/>
      <c r="B18" s="14"/>
      <c r="C18" s="68" t="s">
        <v>117</v>
      </c>
      <c r="D18" s="14"/>
      <c r="E18" s="14"/>
      <c r="F18" s="14"/>
      <c r="G18" s="14"/>
      <c r="H18" s="14"/>
    </row>
    <row r="19" spans="1:8" ht="16.5">
      <c r="A19" s="14"/>
      <c r="B19" s="14"/>
      <c r="C19" s="68"/>
      <c r="D19" s="14"/>
      <c r="E19" s="14"/>
      <c r="F19" s="14"/>
      <c r="G19" s="14"/>
      <c r="H19" s="14"/>
    </row>
    <row r="20" spans="1:10" ht="16.5">
      <c r="A20" s="14"/>
      <c r="B20" s="14"/>
      <c r="C20" s="68"/>
      <c r="D20" s="14"/>
      <c r="E20" s="14"/>
      <c r="F20" s="14"/>
      <c r="G20" s="14"/>
      <c r="H20" s="14"/>
      <c r="I20" s="14"/>
      <c r="J20" s="14"/>
    </row>
    <row r="21" spans="1:10" ht="16.5">
      <c r="A21" s="14"/>
      <c r="B21" s="61" t="s">
        <v>6</v>
      </c>
      <c r="C21" s="58" t="s">
        <v>52</v>
      </c>
      <c r="D21" s="14"/>
      <c r="E21" s="14"/>
      <c r="F21" s="14"/>
      <c r="G21" s="14"/>
      <c r="H21" s="14"/>
      <c r="I21" s="14"/>
      <c r="J21" s="14"/>
    </row>
    <row r="22" spans="1:10" ht="16.5">
      <c r="A22" s="14"/>
      <c r="B22" s="14"/>
      <c r="C22" s="68" t="s">
        <v>118</v>
      </c>
      <c r="D22" s="14"/>
      <c r="E22" s="14"/>
      <c r="F22" s="14"/>
      <c r="G22" s="14"/>
      <c r="H22" s="14"/>
      <c r="I22" s="14"/>
      <c r="J22" s="14"/>
    </row>
    <row r="23" spans="1:10" ht="16.5">
      <c r="A23" s="14"/>
      <c r="B23" s="14"/>
      <c r="C23" s="68" t="s">
        <v>112</v>
      </c>
      <c r="D23" s="14"/>
      <c r="E23" s="14"/>
      <c r="F23" s="14"/>
      <c r="G23" s="14"/>
      <c r="H23" s="14"/>
      <c r="I23" s="14"/>
      <c r="J23" s="14"/>
    </row>
    <row r="24" spans="1:10" ht="16.5">
      <c r="A24" s="14"/>
      <c r="B24" s="14"/>
      <c r="C24" s="68" t="s">
        <v>113</v>
      </c>
      <c r="D24" s="14"/>
      <c r="E24" s="14"/>
      <c r="F24" s="14"/>
      <c r="G24" s="14"/>
      <c r="H24" s="14"/>
      <c r="I24" s="14"/>
      <c r="J24" s="14"/>
    </row>
    <row r="25" spans="1:10" ht="16.5">
      <c r="A25" s="14"/>
      <c r="B25" s="14"/>
      <c r="C25" s="68" t="s">
        <v>110</v>
      </c>
      <c r="D25" s="14"/>
      <c r="E25" s="14"/>
      <c r="F25" s="14"/>
      <c r="G25" s="14"/>
      <c r="H25" s="14"/>
      <c r="I25" s="14"/>
      <c r="J25" s="14"/>
    </row>
    <row r="26" spans="1:10" ht="16.5">
      <c r="A26" s="14"/>
      <c r="B26" s="14"/>
      <c r="C26" s="68" t="s">
        <v>131</v>
      </c>
      <c r="D26" s="14"/>
      <c r="E26" s="14"/>
      <c r="F26" s="14"/>
      <c r="G26" s="14"/>
      <c r="H26" s="14"/>
      <c r="I26" s="14"/>
      <c r="J26" s="14"/>
    </row>
    <row r="27" spans="1:10" ht="16.5">
      <c r="A27" s="14"/>
      <c r="B27" s="14"/>
      <c r="C27" s="9" t="s">
        <v>132</v>
      </c>
      <c r="D27" s="14"/>
      <c r="E27" s="14"/>
      <c r="F27" s="14"/>
      <c r="G27" s="14"/>
      <c r="H27" s="14"/>
      <c r="I27" s="14"/>
      <c r="J27" s="14"/>
    </row>
    <row r="28" spans="1:10" ht="16.5">
      <c r="A28" s="14"/>
      <c r="D28" s="14"/>
      <c r="E28" s="14"/>
      <c r="F28" s="14"/>
      <c r="G28" s="14"/>
      <c r="H28" s="14"/>
      <c r="I28" s="14"/>
      <c r="J28" s="14"/>
    </row>
    <row r="29" spans="1:10" ht="16.5">
      <c r="A29" s="14"/>
      <c r="B29" s="14"/>
      <c r="C29" s="68"/>
      <c r="D29" s="14"/>
      <c r="E29" s="14"/>
      <c r="F29" s="14"/>
      <c r="G29" s="14"/>
      <c r="H29" s="14"/>
      <c r="I29" s="14"/>
      <c r="J29" s="14"/>
    </row>
    <row r="30" spans="1:10" ht="16.5">
      <c r="A30" s="14"/>
      <c r="B30" s="60" t="s">
        <v>7</v>
      </c>
      <c r="C30" s="58" t="s">
        <v>30</v>
      </c>
      <c r="E30" s="14"/>
      <c r="F30" s="14"/>
      <c r="G30" s="14"/>
      <c r="H30" s="14"/>
      <c r="I30" s="14"/>
      <c r="J30" s="14"/>
    </row>
    <row r="31" spans="1:10" ht="16.5">
      <c r="A31" s="14"/>
      <c r="B31" s="14"/>
      <c r="C31" s="68" t="s">
        <v>105</v>
      </c>
      <c r="E31" s="14"/>
      <c r="F31" s="14"/>
      <c r="G31" s="14"/>
      <c r="H31" s="14"/>
      <c r="I31" s="14"/>
      <c r="J31" s="14"/>
    </row>
    <row r="32" spans="1:10" ht="16.5">
      <c r="A32" s="14"/>
      <c r="B32" s="14"/>
      <c r="C32" s="68" t="s">
        <v>106</v>
      </c>
      <c r="E32" s="14"/>
      <c r="F32" s="14"/>
      <c r="G32" s="14"/>
      <c r="H32" s="14"/>
      <c r="I32" s="14"/>
      <c r="J32" s="14"/>
    </row>
    <row r="33" spans="1:10" ht="16.5">
      <c r="A33" s="14"/>
      <c r="B33" s="14"/>
      <c r="C33" s="68" t="s">
        <v>107</v>
      </c>
      <c r="E33" s="14"/>
      <c r="F33" s="14"/>
      <c r="G33" s="14"/>
      <c r="H33" s="14"/>
      <c r="I33" s="14"/>
      <c r="J33" s="14"/>
    </row>
    <row r="34" spans="1:10" ht="16.5">
      <c r="A34" s="14"/>
      <c r="B34" s="14"/>
      <c r="C34" s="68" t="s">
        <v>108</v>
      </c>
      <c r="E34" s="14"/>
      <c r="F34" s="14"/>
      <c r="G34" s="14"/>
      <c r="H34" s="14"/>
      <c r="I34" s="14"/>
      <c r="J34" s="14"/>
    </row>
    <row r="35" spans="1:10" ht="16.5">
      <c r="A35" s="14"/>
      <c r="B35" s="14"/>
      <c r="C35" s="68" t="s">
        <v>109</v>
      </c>
      <c r="E35" s="14"/>
      <c r="F35" s="14"/>
      <c r="G35" s="14"/>
      <c r="H35" s="14"/>
      <c r="I35" s="14"/>
      <c r="J35" s="14"/>
    </row>
    <row r="36" spans="1:10" ht="16.5">
      <c r="A36" s="14"/>
      <c r="C36" s="70" t="s">
        <v>133</v>
      </c>
      <c r="D36" s="14"/>
      <c r="E36" s="14"/>
      <c r="F36" s="14"/>
      <c r="G36" s="14"/>
      <c r="H36" s="14"/>
      <c r="I36" s="14"/>
      <c r="J36" s="14"/>
    </row>
    <row r="37" spans="1:10" ht="16.5">
      <c r="A37" s="14"/>
      <c r="D37" s="14"/>
      <c r="E37" s="14"/>
      <c r="F37" s="14"/>
      <c r="G37" s="14"/>
      <c r="H37" s="14"/>
      <c r="I37" s="14"/>
      <c r="J37" s="14"/>
    </row>
    <row r="38" spans="1:10" ht="16.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6.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6.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6.5">
      <c r="A41" s="71" t="s">
        <v>119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6.5">
      <c r="A42" s="8"/>
      <c r="B42" s="14"/>
      <c r="C42" s="14"/>
      <c r="D42" s="14"/>
      <c r="E42" s="14"/>
      <c r="F42" s="14"/>
      <c r="G42" s="14"/>
      <c r="H42" s="14"/>
      <c r="I42" s="14"/>
      <c r="J4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M7" sqref="M7"/>
    </sheetView>
  </sheetViews>
  <sheetFormatPr defaultColWidth="9.140625" defaultRowHeight="15"/>
  <sheetData>
    <row r="1" spans="1:8" ht="16.5">
      <c r="A1" s="14"/>
      <c r="C1" s="14"/>
      <c r="D1" s="14"/>
      <c r="E1" s="14"/>
      <c r="F1" s="14"/>
      <c r="G1" s="14"/>
      <c r="H1" s="14"/>
    </row>
    <row r="2" spans="1:8" ht="16.5">
      <c r="A2" s="14"/>
      <c r="B2" s="57" t="s">
        <v>120</v>
      </c>
      <c r="C2" s="14"/>
      <c r="D2" s="14"/>
      <c r="E2" s="14"/>
      <c r="F2" s="14"/>
      <c r="G2" s="14"/>
      <c r="H2" s="14"/>
    </row>
    <row r="3" spans="1:8" ht="16.5">
      <c r="A3" s="14"/>
      <c r="C3" s="14"/>
      <c r="D3" s="14"/>
      <c r="E3" s="14"/>
      <c r="F3" s="14"/>
      <c r="G3" s="14"/>
      <c r="H3" s="14"/>
    </row>
    <row r="4" spans="1:8" ht="16.5">
      <c r="A4" s="14"/>
      <c r="B4" s="14" t="s">
        <v>8</v>
      </c>
      <c r="C4" s="14"/>
      <c r="D4" s="14" t="s">
        <v>53</v>
      </c>
      <c r="E4" s="14"/>
      <c r="F4" s="14"/>
      <c r="G4" s="14"/>
      <c r="H4" s="14"/>
    </row>
    <row r="5" spans="2:8" ht="16.5">
      <c r="B5" s="14"/>
      <c r="C5" s="14"/>
      <c r="D5" s="14"/>
      <c r="E5" s="14"/>
      <c r="F5" s="14"/>
      <c r="G5" s="14"/>
      <c r="H5" s="14"/>
    </row>
    <row r="6" spans="1:8" ht="16.5">
      <c r="A6" s="71" t="s">
        <v>119</v>
      </c>
      <c r="B6" s="14"/>
      <c r="C6" s="14"/>
      <c r="D6" s="14"/>
      <c r="E6" s="14"/>
      <c r="F6" s="14"/>
      <c r="G6" s="14"/>
      <c r="H6" s="14"/>
    </row>
    <row r="7" ht="15">
      <c r="A7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N9" sqref="N9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120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14</v>
      </c>
      <c r="B5" s="18" t="s">
        <v>88</v>
      </c>
      <c r="C5" s="18" t="s">
        <v>40</v>
      </c>
      <c r="D5" s="18" t="s">
        <v>47</v>
      </c>
      <c r="E5" s="19"/>
      <c r="F5" s="20">
        <v>93</v>
      </c>
    </row>
    <row r="6" spans="1:6" ht="15">
      <c r="A6" s="21" t="s">
        <v>15</v>
      </c>
      <c r="B6" s="22" t="s">
        <v>97</v>
      </c>
      <c r="C6" s="22" t="s">
        <v>81</v>
      </c>
      <c r="D6" s="22" t="s">
        <v>96</v>
      </c>
      <c r="E6" s="23"/>
      <c r="F6" s="24">
        <v>71</v>
      </c>
    </row>
    <row r="7" spans="1:6" ht="15">
      <c r="A7" s="21" t="s">
        <v>16</v>
      </c>
      <c r="B7" s="22" t="s">
        <v>94</v>
      </c>
      <c r="C7" s="22" t="s">
        <v>71</v>
      </c>
      <c r="D7" s="22" t="s">
        <v>50</v>
      </c>
      <c r="E7" s="23"/>
      <c r="F7" s="24">
        <v>43</v>
      </c>
    </row>
    <row r="8" spans="1:6" ht="15">
      <c r="A8" s="21" t="s">
        <v>17</v>
      </c>
      <c r="B8" s="22" t="s">
        <v>91</v>
      </c>
      <c r="C8" s="22" t="s">
        <v>62</v>
      </c>
      <c r="D8" s="22" t="s">
        <v>48</v>
      </c>
      <c r="E8" s="23"/>
      <c r="F8" s="24">
        <v>36</v>
      </c>
    </row>
    <row r="9" spans="1:6" ht="15">
      <c r="A9" s="21" t="s">
        <v>18</v>
      </c>
      <c r="B9" s="22" t="s">
        <v>95</v>
      </c>
      <c r="C9" s="22" t="s">
        <v>73</v>
      </c>
      <c r="D9" s="22" t="s">
        <v>50</v>
      </c>
      <c r="E9" s="23"/>
      <c r="F9" s="24">
        <v>34</v>
      </c>
    </row>
    <row r="10" spans="1:6" ht="15">
      <c r="A10" s="21" t="s">
        <v>28</v>
      </c>
      <c r="B10" s="22" t="s">
        <v>92</v>
      </c>
      <c r="C10" s="22" t="s">
        <v>65</v>
      </c>
      <c r="D10" s="22" t="s">
        <v>48</v>
      </c>
      <c r="E10" s="23"/>
      <c r="F10" s="24">
        <v>23</v>
      </c>
    </row>
    <row r="11" spans="1:6" ht="15">
      <c r="A11" s="21" t="s">
        <v>138</v>
      </c>
      <c r="B11" s="22" t="s">
        <v>90</v>
      </c>
      <c r="C11" s="22" t="s">
        <v>43</v>
      </c>
      <c r="D11" s="22" t="s">
        <v>47</v>
      </c>
      <c r="E11" s="23"/>
      <c r="F11" s="24">
        <v>15</v>
      </c>
    </row>
    <row r="12" spans="1:6" ht="15">
      <c r="A12" s="21" t="s">
        <v>139</v>
      </c>
      <c r="B12" s="22" t="s">
        <v>98</v>
      </c>
      <c r="C12" s="22" t="s">
        <v>82</v>
      </c>
      <c r="D12" s="22" t="s">
        <v>96</v>
      </c>
      <c r="E12" s="23"/>
      <c r="F12" s="24">
        <v>11</v>
      </c>
    </row>
    <row r="13" spans="1:6" ht="15">
      <c r="A13" s="21" t="s">
        <v>19</v>
      </c>
      <c r="B13" s="22" t="s">
        <v>137</v>
      </c>
      <c r="C13" s="22" t="s">
        <v>70</v>
      </c>
      <c r="D13" s="22" t="s">
        <v>96</v>
      </c>
      <c r="E13" s="23"/>
      <c r="F13" s="24">
        <v>7</v>
      </c>
    </row>
    <row r="14" spans="1:6" ht="15">
      <c r="A14" s="21" t="s">
        <v>20</v>
      </c>
      <c r="B14" s="22" t="s">
        <v>93</v>
      </c>
      <c r="C14" s="22" t="s">
        <v>42</v>
      </c>
      <c r="D14" s="22" t="s">
        <v>50</v>
      </c>
      <c r="E14" s="23"/>
      <c r="F14" s="24">
        <v>6</v>
      </c>
    </row>
    <row r="15" spans="1:6" ht="15">
      <c r="A15" s="21" t="s">
        <v>140</v>
      </c>
      <c r="B15" s="22" t="s">
        <v>89</v>
      </c>
      <c r="C15" s="22" t="s">
        <v>54</v>
      </c>
      <c r="D15" s="22" t="s">
        <v>47</v>
      </c>
      <c r="E15" s="23"/>
      <c r="F15" s="24">
        <v>2</v>
      </c>
    </row>
    <row r="16" spans="1:6" ht="15">
      <c r="A16" s="21" t="s">
        <v>140</v>
      </c>
      <c r="B16" s="22" t="s">
        <v>135</v>
      </c>
      <c r="C16" s="22" t="s">
        <v>67</v>
      </c>
      <c r="D16" s="22" t="s">
        <v>48</v>
      </c>
      <c r="E16" s="23"/>
      <c r="F16" s="24">
        <v>2</v>
      </c>
    </row>
    <row r="17" spans="1:6" ht="15">
      <c r="A17" s="21" t="s">
        <v>140</v>
      </c>
      <c r="B17" s="22" t="s">
        <v>136</v>
      </c>
      <c r="C17" s="22" t="s">
        <v>124</v>
      </c>
      <c r="D17" s="22" t="s">
        <v>50</v>
      </c>
      <c r="E17" s="23"/>
      <c r="F17" s="24">
        <v>2</v>
      </c>
    </row>
    <row r="18" spans="1:6" ht="15">
      <c r="A18" s="25"/>
      <c r="B18" s="25"/>
      <c r="C18" s="25"/>
      <c r="D18" s="25"/>
      <c r="E18" s="23"/>
      <c r="F18" s="25"/>
    </row>
    <row r="19" ht="15">
      <c r="A19" t="s">
        <v>119</v>
      </c>
    </row>
    <row r="20" spans="1:6" ht="16.5">
      <c r="A20" s="9"/>
      <c r="B20" s="14"/>
      <c r="C20" s="14"/>
      <c r="D20" s="14"/>
      <c r="E20" s="14"/>
      <c r="F20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M17" sqref="M17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120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29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14</v>
      </c>
      <c r="B5" s="18" t="s">
        <v>88</v>
      </c>
      <c r="C5" s="18" t="s">
        <v>40</v>
      </c>
      <c r="D5" s="18" t="s">
        <v>47</v>
      </c>
      <c r="E5" s="19"/>
      <c r="F5" s="20">
        <v>12</v>
      </c>
    </row>
    <row r="6" spans="1:6" ht="15">
      <c r="A6" s="21" t="s">
        <v>15</v>
      </c>
      <c r="B6" s="22" t="s">
        <v>92</v>
      </c>
      <c r="C6" s="22" t="s">
        <v>65</v>
      </c>
      <c r="D6" s="22" t="s">
        <v>48</v>
      </c>
      <c r="E6" s="23"/>
      <c r="F6" s="24">
        <v>4</v>
      </c>
    </row>
    <row r="7" spans="1:6" ht="15">
      <c r="A7" s="21" t="s">
        <v>141</v>
      </c>
      <c r="B7" s="22" t="s">
        <v>94</v>
      </c>
      <c r="C7" s="22" t="s">
        <v>71</v>
      </c>
      <c r="D7" s="22" t="s">
        <v>50</v>
      </c>
      <c r="E7" s="23"/>
      <c r="F7" s="24">
        <v>3</v>
      </c>
    </row>
    <row r="8" spans="1:6" ht="15">
      <c r="A8" s="21" t="s">
        <v>141</v>
      </c>
      <c r="B8" s="22" t="s">
        <v>97</v>
      </c>
      <c r="C8" s="22" t="s">
        <v>81</v>
      </c>
      <c r="D8" s="22" t="s">
        <v>96</v>
      </c>
      <c r="E8" s="23"/>
      <c r="F8" s="24">
        <v>3</v>
      </c>
    </row>
    <row r="9" spans="1:6" ht="15">
      <c r="A9" s="21" t="s">
        <v>141</v>
      </c>
      <c r="B9" s="22" t="s">
        <v>95</v>
      </c>
      <c r="C9" s="22" t="s">
        <v>73</v>
      </c>
      <c r="D9" s="22" t="s">
        <v>50</v>
      </c>
      <c r="E9" s="23"/>
      <c r="F9" s="24">
        <v>3</v>
      </c>
    </row>
    <row r="10" spans="1:6" ht="15">
      <c r="A10" s="21" t="s">
        <v>142</v>
      </c>
      <c r="B10" s="22" t="s">
        <v>137</v>
      </c>
      <c r="C10" s="22" t="s">
        <v>70</v>
      </c>
      <c r="D10" s="22" t="s">
        <v>96</v>
      </c>
      <c r="E10" s="23"/>
      <c r="F10" s="24">
        <v>1</v>
      </c>
    </row>
    <row r="11" spans="1:6" ht="15">
      <c r="A11" s="21" t="s">
        <v>142</v>
      </c>
      <c r="B11" s="22" t="s">
        <v>98</v>
      </c>
      <c r="C11" s="22" t="s">
        <v>82</v>
      </c>
      <c r="D11" s="22" t="s">
        <v>96</v>
      </c>
      <c r="E11" s="23"/>
      <c r="F11" s="24">
        <v>1</v>
      </c>
    </row>
    <row r="12" spans="1:6" ht="15">
      <c r="A12" s="21" t="s">
        <v>142</v>
      </c>
      <c r="B12" s="22" t="s">
        <v>90</v>
      </c>
      <c r="C12" s="22" t="s">
        <v>43</v>
      </c>
      <c r="D12" s="22" t="s">
        <v>47</v>
      </c>
      <c r="E12" s="23"/>
      <c r="F12" s="24">
        <v>1</v>
      </c>
    </row>
    <row r="13" spans="1:6" ht="15">
      <c r="A13" s="25"/>
      <c r="B13" s="25"/>
      <c r="C13" s="25"/>
      <c r="D13" s="25"/>
      <c r="E13" s="23"/>
      <c r="F13" s="25"/>
    </row>
    <row r="14" ht="15">
      <c r="A14" t="s">
        <v>119</v>
      </c>
    </row>
    <row r="15" spans="1:6" ht="16.5">
      <c r="A15" s="8"/>
      <c r="B15" s="14"/>
      <c r="C15" s="14"/>
      <c r="D15" s="14"/>
      <c r="E15" s="14"/>
      <c r="F15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L19" sqref="L19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120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21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14</v>
      </c>
      <c r="B5" s="18" t="s">
        <v>88</v>
      </c>
      <c r="C5" s="18" t="s">
        <v>40</v>
      </c>
      <c r="D5" s="18" t="s">
        <v>47</v>
      </c>
      <c r="E5" s="19"/>
      <c r="F5" s="20">
        <v>30</v>
      </c>
    </row>
    <row r="6" spans="1:6" s="62" customFormat="1" ht="15">
      <c r="A6" s="21" t="s">
        <v>15</v>
      </c>
      <c r="B6" s="22" t="s">
        <v>97</v>
      </c>
      <c r="C6" s="22" t="s">
        <v>81</v>
      </c>
      <c r="D6" s="22" t="s">
        <v>96</v>
      </c>
      <c r="E6" s="23"/>
      <c r="F6" s="24">
        <v>22</v>
      </c>
    </row>
    <row r="7" spans="1:6" ht="15">
      <c r="A7" s="21" t="s">
        <v>16</v>
      </c>
      <c r="B7" s="22" t="s">
        <v>94</v>
      </c>
      <c r="C7" s="22" t="s">
        <v>71</v>
      </c>
      <c r="D7" s="22" t="s">
        <v>50</v>
      </c>
      <c r="E7" s="23"/>
      <c r="F7" s="24">
        <v>20</v>
      </c>
    </row>
    <row r="8" spans="1:6" ht="15">
      <c r="A8" s="21" t="s">
        <v>17</v>
      </c>
      <c r="B8" s="22" t="s">
        <v>91</v>
      </c>
      <c r="C8" s="22" t="s">
        <v>62</v>
      </c>
      <c r="D8" s="22" t="s">
        <v>48</v>
      </c>
      <c r="E8" s="23"/>
      <c r="F8" s="24">
        <v>18</v>
      </c>
    </row>
    <row r="9" spans="1:6" ht="15">
      <c r="A9" s="21" t="s">
        <v>18</v>
      </c>
      <c r="B9" s="22" t="s">
        <v>95</v>
      </c>
      <c r="C9" s="22" t="s">
        <v>73</v>
      </c>
      <c r="D9" s="22" t="s">
        <v>50</v>
      </c>
      <c r="E9" s="23"/>
      <c r="F9" s="24">
        <v>14</v>
      </c>
    </row>
    <row r="10" spans="1:6" ht="15">
      <c r="A10" s="21" t="s">
        <v>28</v>
      </c>
      <c r="B10" s="22" t="s">
        <v>92</v>
      </c>
      <c r="C10" s="22" t="s">
        <v>65</v>
      </c>
      <c r="D10" s="22" t="s">
        <v>48</v>
      </c>
      <c r="E10" s="23"/>
      <c r="F10" s="24">
        <v>13</v>
      </c>
    </row>
    <row r="11" spans="1:6" ht="15">
      <c r="A11" s="21" t="s">
        <v>138</v>
      </c>
      <c r="B11" s="22" t="s">
        <v>90</v>
      </c>
      <c r="C11" s="22" t="s">
        <v>43</v>
      </c>
      <c r="D11" s="22" t="s">
        <v>47</v>
      </c>
      <c r="E11" s="23"/>
      <c r="F11" s="24">
        <v>7</v>
      </c>
    </row>
    <row r="12" spans="1:6" ht="15">
      <c r="A12" s="21" t="s">
        <v>139</v>
      </c>
      <c r="B12" s="22" t="s">
        <v>98</v>
      </c>
      <c r="C12" s="22" t="s">
        <v>82</v>
      </c>
      <c r="D12" s="22" t="s">
        <v>96</v>
      </c>
      <c r="E12" s="23"/>
      <c r="F12" s="24">
        <v>5</v>
      </c>
    </row>
    <row r="13" spans="1:6" ht="15">
      <c r="A13" s="21" t="s">
        <v>143</v>
      </c>
      <c r="B13" s="22" t="s">
        <v>93</v>
      </c>
      <c r="C13" s="22" t="s">
        <v>42</v>
      </c>
      <c r="D13" s="22" t="s">
        <v>50</v>
      </c>
      <c r="E13" s="23"/>
      <c r="F13" s="24">
        <v>3</v>
      </c>
    </row>
    <row r="14" spans="1:6" ht="15">
      <c r="A14" s="21" t="s">
        <v>143</v>
      </c>
      <c r="B14" s="22" t="s">
        <v>137</v>
      </c>
      <c r="C14" s="22" t="s">
        <v>70</v>
      </c>
      <c r="D14" s="22" t="s">
        <v>96</v>
      </c>
      <c r="E14" s="23"/>
      <c r="F14" s="24">
        <v>3</v>
      </c>
    </row>
    <row r="15" spans="1:6" ht="15">
      <c r="A15" s="21" t="s">
        <v>140</v>
      </c>
      <c r="B15" s="22" t="s">
        <v>89</v>
      </c>
      <c r="C15" s="22" t="s">
        <v>54</v>
      </c>
      <c r="D15" s="22" t="s">
        <v>47</v>
      </c>
      <c r="E15" s="23"/>
      <c r="F15" s="24">
        <v>1</v>
      </c>
    </row>
    <row r="16" spans="1:6" ht="15">
      <c r="A16" s="21" t="s">
        <v>140</v>
      </c>
      <c r="B16" s="22" t="s">
        <v>135</v>
      </c>
      <c r="C16" s="22" t="s">
        <v>67</v>
      </c>
      <c r="D16" s="22" t="s">
        <v>48</v>
      </c>
      <c r="E16" s="23"/>
      <c r="F16" s="24">
        <v>1</v>
      </c>
    </row>
    <row r="17" spans="1:6" ht="15">
      <c r="A17" s="21" t="s">
        <v>140</v>
      </c>
      <c r="B17" s="22" t="s">
        <v>136</v>
      </c>
      <c r="C17" s="22" t="s">
        <v>124</v>
      </c>
      <c r="D17" s="22" t="s">
        <v>50</v>
      </c>
      <c r="E17" s="23"/>
      <c r="F17" s="24">
        <v>1</v>
      </c>
    </row>
    <row r="18" spans="1:6" ht="15">
      <c r="A18" s="25"/>
      <c r="B18" s="25"/>
      <c r="C18" s="25"/>
      <c r="D18" s="25"/>
      <c r="E18" s="23"/>
      <c r="F18" s="25"/>
    </row>
    <row r="19" ht="15">
      <c r="A19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N9" sqref="N9:N10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120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22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144</v>
      </c>
      <c r="B5" s="18" t="s">
        <v>88</v>
      </c>
      <c r="C5" s="18" t="s">
        <v>40</v>
      </c>
      <c r="D5" s="18" t="s">
        <v>47</v>
      </c>
      <c r="E5" s="19"/>
      <c r="F5" s="17" t="s">
        <v>49</v>
      </c>
    </row>
    <row r="6" spans="1:6" s="2" customFormat="1" ht="15">
      <c r="A6" s="17" t="s">
        <v>144</v>
      </c>
      <c r="B6" s="18" t="s">
        <v>97</v>
      </c>
      <c r="C6" s="18" t="s">
        <v>81</v>
      </c>
      <c r="D6" s="18" t="s">
        <v>96</v>
      </c>
      <c r="E6" s="19"/>
      <c r="F6" s="17" t="s">
        <v>49</v>
      </c>
    </row>
    <row r="7" spans="1:6" ht="15">
      <c r="A7" s="21" t="s">
        <v>145</v>
      </c>
      <c r="B7" s="22" t="s">
        <v>95</v>
      </c>
      <c r="C7" s="22" t="s">
        <v>73</v>
      </c>
      <c r="D7" s="22" t="s">
        <v>50</v>
      </c>
      <c r="E7" s="23"/>
      <c r="F7" s="21" t="s">
        <v>99</v>
      </c>
    </row>
    <row r="8" spans="1:6" s="62" customFormat="1" ht="15">
      <c r="A8" s="21" t="s">
        <v>145</v>
      </c>
      <c r="B8" s="22" t="s">
        <v>92</v>
      </c>
      <c r="C8" s="22" t="s">
        <v>65</v>
      </c>
      <c r="D8" s="22" t="s">
        <v>48</v>
      </c>
      <c r="E8" s="23"/>
      <c r="F8" s="21" t="s">
        <v>99</v>
      </c>
    </row>
    <row r="9" spans="1:6" ht="15">
      <c r="A9" s="25"/>
      <c r="B9" s="25"/>
      <c r="C9" s="25"/>
      <c r="D9" s="25"/>
      <c r="E9" s="23"/>
      <c r="F9" s="25"/>
    </row>
    <row r="10" ht="15">
      <c r="A10" t="s">
        <v>119</v>
      </c>
    </row>
  </sheetData>
  <sheetProtection/>
  <printOptions/>
  <pageMargins left="0.7" right="0.7" top="0.75" bottom="0.75" header="0.3" footer="0.3"/>
  <pageSetup orientation="portrait" paperSize="9"/>
  <ignoredErrors>
    <ignoredError sqref="F5:F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A12" sqref="A12:C17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4" t="s">
        <v>120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30</v>
      </c>
      <c r="C4" s="26"/>
      <c r="D4" s="26"/>
      <c r="E4" s="26"/>
      <c r="F4" s="26"/>
      <c r="G4" s="26"/>
      <c r="H4" s="32">
        <f>SUM(H22)</f>
        <v>31</v>
      </c>
      <c r="I4" s="33" t="s">
        <v>0</v>
      </c>
      <c r="J4" s="34">
        <f>SUM(J22)</f>
        <v>37</v>
      </c>
      <c r="K4" s="26"/>
      <c r="L4" s="26"/>
      <c r="M4" s="26"/>
      <c r="N4" s="26"/>
      <c r="O4" s="26"/>
      <c r="Q4" s="28" t="s">
        <v>31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10</v>
      </c>
      <c r="I6" s="42" t="s">
        <v>0</v>
      </c>
      <c r="J6" s="40">
        <v>9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13</v>
      </c>
      <c r="I7" s="42" t="s">
        <v>0</v>
      </c>
      <c r="J7" s="40">
        <v>7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2</v>
      </c>
      <c r="I8" s="42" t="s">
        <v>0</v>
      </c>
      <c r="J8" s="40">
        <v>10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6</v>
      </c>
      <c r="I9" s="42" t="s">
        <v>0</v>
      </c>
      <c r="J9" s="40">
        <v>11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27</v>
      </c>
      <c r="C11" s="26"/>
      <c r="D11" s="30" t="s">
        <v>3</v>
      </c>
      <c r="E11" s="30" t="s">
        <v>24</v>
      </c>
      <c r="F11" s="30" t="s">
        <v>25</v>
      </c>
      <c r="G11" s="30" t="s">
        <v>26</v>
      </c>
      <c r="H11" s="30" t="s">
        <v>23</v>
      </c>
      <c r="I11" s="31"/>
      <c r="J11" s="30" t="s">
        <v>23</v>
      </c>
      <c r="K11" s="30" t="s">
        <v>26</v>
      </c>
      <c r="L11" s="30" t="s">
        <v>25</v>
      </c>
      <c r="M11" s="30" t="s">
        <v>24</v>
      </c>
      <c r="N11" s="30" t="s">
        <v>3</v>
      </c>
      <c r="O11" s="26"/>
      <c r="P11" s="39" t="s">
        <v>27</v>
      </c>
      <c r="Q11" s="30" t="s">
        <v>2</v>
      </c>
    </row>
    <row r="12" spans="1:17" ht="15">
      <c r="A12" s="35">
        <v>11</v>
      </c>
      <c r="B12" s="63" t="s">
        <v>62</v>
      </c>
      <c r="C12" s="63" t="s">
        <v>61</v>
      </c>
      <c r="D12" s="35">
        <v>2</v>
      </c>
      <c r="E12" s="35"/>
      <c r="F12" s="35">
        <v>8</v>
      </c>
      <c r="G12" s="35"/>
      <c r="H12" s="35">
        <v>16</v>
      </c>
      <c r="I12" s="36"/>
      <c r="J12" s="35">
        <v>0</v>
      </c>
      <c r="K12" s="35"/>
      <c r="L12" s="35"/>
      <c r="M12" s="35"/>
      <c r="N12" s="35">
        <v>0</v>
      </c>
      <c r="O12" s="37" t="s">
        <v>59</v>
      </c>
      <c r="P12" s="37" t="s">
        <v>55</v>
      </c>
      <c r="Q12" s="35">
        <v>3</v>
      </c>
    </row>
    <row r="13" spans="1:17" ht="15">
      <c r="A13" s="35">
        <v>12</v>
      </c>
      <c r="B13" s="63" t="s">
        <v>41</v>
      </c>
      <c r="C13" s="63" t="s">
        <v>63</v>
      </c>
      <c r="D13" s="35">
        <v>0</v>
      </c>
      <c r="E13" s="35"/>
      <c r="F13" s="35"/>
      <c r="G13" s="35"/>
      <c r="H13" s="35">
        <v>0</v>
      </c>
      <c r="I13" s="36"/>
      <c r="J13" s="35">
        <v>2</v>
      </c>
      <c r="K13" s="35"/>
      <c r="L13" s="35">
        <v>1</v>
      </c>
      <c r="M13" s="35"/>
      <c r="N13" s="35">
        <v>1</v>
      </c>
      <c r="O13" s="37" t="s">
        <v>60</v>
      </c>
      <c r="P13" s="37" t="s">
        <v>43</v>
      </c>
      <c r="Q13" s="35">
        <v>7</v>
      </c>
    </row>
    <row r="14" spans="1:17" ht="15">
      <c r="A14" s="35">
        <v>14</v>
      </c>
      <c r="B14" s="63" t="s">
        <v>67</v>
      </c>
      <c r="C14" s="63" t="s">
        <v>66</v>
      </c>
      <c r="D14" s="35">
        <v>2</v>
      </c>
      <c r="E14" s="35"/>
      <c r="F14" s="35">
        <v>1</v>
      </c>
      <c r="G14" s="35"/>
      <c r="H14" s="35">
        <v>2</v>
      </c>
      <c r="I14" s="36"/>
      <c r="J14" s="35">
        <v>0</v>
      </c>
      <c r="K14" s="35"/>
      <c r="L14" s="35"/>
      <c r="M14" s="35"/>
      <c r="N14" s="35">
        <v>1</v>
      </c>
      <c r="O14" s="37" t="s">
        <v>56</v>
      </c>
      <c r="P14" s="37" t="s">
        <v>39</v>
      </c>
      <c r="Q14" s="35">
        <v>9</v>
      </c>
    </row>
    <row r="15" spans="1:17" ht="15">
      <c r="A15" s="35">
        <v>15</v>
      </c>
      <c r="B15" s="63" t="s">
        <v>68</v>
      </c>
      <c r="C15" s="63" t="s">
        <v>122</v>
      </c>
      <c r="D15" s="35">
        <v>2</v>
      </c>
      <c r="E15" s="35"/>
      <c r="F15" s="35"/>
      <c r="G15" s="35"/>
      <c r="H15" s="35">
        <v>0</v>
      </c>
      <c r="I15" s="36"/>
      <c r="J15" s="35">
        <v>35</v>
      </c>
      <c r="K15" s="35">
        <v>5</v>
      </c>
      <c r="L15" s="35">
        <v>8</v>
      </c>
      <c r="M15" s="35">
        <v>4</v>
      </c>
      <c r="N15" s="35">
        <v>3</v>
      </c>
      <c r="O15" s="37" t="s">
        <v>57</v>
      </c>
      <c r="P15" s="37" t="s">
        <v>40</v>
      </c>
      <c r="Q15" s="35">
        <v>10</v>
      </c>
    </row>
    <row r="16" spans="1:17" ht="15">
      <c r="A16" s="35">
        <v>17</v>
      </c>
      <c r="B16" s="63" t="s">
        <v>65</v>
      </c>
      <c r="C16" s="63" t="s">
        <v>64</v>
      </c>
      <c r="D16" s="35">
        <v>0</v>
      </c>
      <c r="E16" s="35">
        <v>2</v>
      </c>
      <c r="F16" s="35">
        <v>4</v>
      </c>
      <c r="G16" s="35">
        <v>1</v>
      </c>
      <c r="H16" s="35">
        <v>13</v>
      </c>
      <c r="I16" s="36"/>
      <c r="J16" s="35">
        <v>0</v>
      </c>
      <c r="K16" s="35"/>
      <c r="L16" s="35"/>
      <c r="M16" s="35"/>
      <c r="N16" s="35">
        <v>2</v>
      </c>
      <c r="O16" s="37" t="s">
        <v>58</v>
      </c>
      <c r="P16" s="37" t="s">
        <v>54</v>
      </c>
      <c r="Q16" s="35">
        <v>13</v>
      </c>
    </row>
    <row r="17" spans="1:17" ht="15">
      <c r="A17" s="35">
        <v>20</v>
      </c>
      <c r="B17" s="63" t="s">
        <v>121</v>
      </c>
      <c r="C17" s="63" t="s">
        <v>123</v>
      </c>
      <c r="D17" s="35">
        <v>0</v>
      </c>
      <c r="E17" s="35"/>
      <c r="F17" s="35"/>
      <c r="G17" s="35"/>
      <c r="H17" s="35">
        <v>0</v>
      </c>
      <c r="I17" s="36"/>
      <c r="J17" s="35"/>
      <c r="K17" s="35"/>
      <c r="L17" s="35"/>
      <c r="M17" s="35"/>
      <c r="N17" s="35"/>
      <c r="O17" s="37"/>
      <c r="P17" s="37"/>
      <c r="Q17" s="35"/>
    </row>
    <row r="18" spans="1:17" ht="15">
      <c r="A18" s="35"/>
      <c r="B18" s="63"/>
      <c r="C18" s="63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3"/>
      <c r="C19" s="63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35"/>
      <c r="B20" s="63"/>
      <c r="C20" s="63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3"/>
      <c r="C21" s="63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6</v>
      </c>
      <c r="E22" s="35">
        <f>SUM(E12:E21)</f>
        <v>2</v>
      </c>
      <c r="F22" s="35">
        <f>SUM(F12:F21)</f>
        <v>13</v>
      </c>
      <c r="G22" s="35">
        <f>SUM(G12:G21)</f>
        <v>1</v>
      </c>
      <c r="H22" s="35">
        <f>SUM(H12:H21)</f>
        <v>31</v>
      </c>
      <c r="I22" s="38"/>
      <c r="J22" s="35">
        <f>SUM(J12:J21)</f>
        <v>37</v>
      </c>
      <c r="K22" s="35">
        <f>SUM(K12:K21)</f>
        <v>5</v>
      </c>
      <c r="L22" s="35">
        <f>SUM(L12:L21)</f>
        <v>9</v>
      </c>
      <c r="M22" s="35">
        <f>SUM(M12:M21)</f>
        <v>4</v>
      </c>
      <c r="N22" s="35">
        <f>SUM(N12:N21)</f>
        <v>7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69" t="s">
        <v>119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C12" sqref="C12:C17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4" t="s">
        <v>120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32</v>
      </c>
      <c r="C4" s="26"/>
      <c r="D4" s="26"/>
      <c r="E4" s="26"/>
      <c r="F4" s="26"/>
      <c r="G4" s="26"/>
      <c r="H4" s="32">
        <f>SUM(H22)</f>
        <v>41</v>
      </c>
      <c r="I4" s="33" t="s">
        <v>0</v>
      </c>
      <c r="J4" s="34">
        <f>SUM(J22)</f>
        <v>20</v>
      </c>
      <c r="K4" s="26"/>
      <c r="L4" s="26"/>
      <c r="M4" s="26"/>
      <c r="N4" s="26"/>
      <c r="O4" s="26"/>
      <c r="Q4" s="28" t="s">
        <v>130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8</v>
      </c>
      <c r="I6" s="42" t="s">
        <v>0</v>
      </c>
      <c r="J6" s="40">
        <v>6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15</v>
      </c>
      <c r="I7" s="42" t="s">
        <v>0</v>
      </c>
      <c r="J7" s="40">
        <v>4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8</v>
      </c>
      <c r="I8" s="42" t="s">
        <v>0</v>
      </c>
      <c r="J8" s="40">
        <v>4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10</v>
      </c>
      <c r="I9" s="42" t="s">
        <v>0</v>
      </c>
      <c r="J9" s="40">
        <v>6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27</v>
      </c>
      <c r="C11" s="26"/>
      <c r="D11" s="30" t="s">
        <v>3</v>
      </c>
      <c r="E11" s="30" t="s">
        <v>24</v>
      </c>
      <c r="F11" s="30" t="s">
        <v>25</v>
      </c>
      <c r="G11" s="30" t="s">
        <v>26</v>
      </c>
      <c r="H11" s="30" t="s">
        <v>23</v>
      </c>
      <c r="I11" s="31"/>
      <c r="J11" s="30" t="s">
        <v>23</v>
      </c>
      <c r="K11" s="30" t="s">
        <v>26</v>
      </c>
      <c r="L11" s="30" t="s">
        <v>25</v>
      </c>
      <c r="M11" s="30" t="s">
        <v>24</v>
      </c>
      <c r="N11" s="30" t="s">
        <v>3</v>
      </c>
      <c r="O11" s="26"/>
      <c r="P11" s="39" t="s">
        <v>27</v>
      </c>
      <c r="Q11" s="30" t="s">
        <v>2</v>
      </c>
    </row>
    <row r="12" spans="1:17" ht="15">
      <c r="A12" s="35">
        <v>4</v>
      </c>
      <c r="B12" s="63" t="s">
        <v>42</v>
      </c>
      <c r="C12" s="63" t="s">
        <v>75</v>
      </c>
      <c r="D12" s="35">
        <v>1</v>
      </c>
      <c r="E12" s="35"/>
      <c r="F12" s="35">
        <v>2</v>
      </c>
      <c r="G12" s="35"/>
      <c r="H12" s="35">
        <v>4</v>
      </c>
      <c r="I12" s="36"/>
      <c r="J12" s="35">
        <v>0</v>
      </c>
      <c r="K12" s="35"/>
      <c r="L12" s="35"/>
      <c r="M12" s="35"/>
      <c r="N12" s="35">
        <v>1</v>
      </c>
      <c r="O12" s="37" t="s">
        <v>83</v>
      </c>
      <c r="P12" s="37" t="s">
        <v>80</v>
      </c>
      <c r="Q12" s="35">
        <v>4</v>
      </c>
    </row>
    <row r="13" spans="1:17" ht="15">
      <c r="A13" s="35">
        <v>6</v>
      </c>
      <c r="B13" s="63" t="s">
        <v>71</v>
      </c>
      <c r="C13" s="63" t="s">
        <v>76</v>
      </c>
      <c r="D13" s="35">
        <v>1</v>
      </c>
      <c r="E13" s="35"/>
      <c r="F13" s="35">
        <v>10</v>
      </c>
      <c r="G13" s="35"/>
      <c r="H13" s="35">
        <v>20</v>
      </c>
      <c r="I13" s="36"/>
      <c r="J13" s="35">
        <v>11</v>
      </c>
      <c r="K13" s="35"/>
      <c r="L13" s="35">
        <v>5</v>
      </c>
      <c r="M13" s="35">
        <v>1</v>
      </c>
      <c r="N13" s="35">
        <v>2</v>
      </c>
      <c r="O13" s="37" t="s">
        <v>84</v>
      </c>
      <c r="P13" s="37" t="s">
        <v>81</v>
      </c>
      <c r="Q13" s="35">
        <v>5</v>
      </c>
    </row>
    <row r="14" spans="1:17" ht="15">
      <c r="A14" s="35">
        <v>9</v>
      </c>
      <c r="B14" s="63" t="s">
        <v>72</v>
      </c>
      <c r="C14" s="63" t="s">
        <v>77</v>
      </c>
      <c r="D14" s="35">
        <v>1</v>
      </c>
      <c r="E14" s="35"/>
      <c r="F14" s="35"/>
      <c r="G14" s="35"/>
      <c r="H14" s="35">
        <v>0</v>
      </c>
      <c r="I14" s="36"/>
      <c r="J14" s="35">
        <v>7</v>
      </c>
      <c r="K14" s="35"/>
      <c r="L14" s="35">
        <v>3</v>
      </c>
      <c r="M14" s="35">
        <v>1</v>
      </c>
      <c r="N14" s="35">
        <v>1</v>
      </c>
      <c r="O14" s="37" t="s">
        <v>69</v>
      </c>
      <c r="P14" s="37" t="s">
        <v>70</v>
      </c>
      <c r="Q14" s="35">
        <v>7</v>
      </c>
    </row>
    <row r="15" spans="1:17" ht="15">
      <c r="A15" s="35">
        <v>13</v>
      </c>
      <c r="B15" s="63" t="s">
        <v>73</v>
      </c>
      <c r="C15" s="63" t="s">
        <v>78</v>
      </c>
      <c r="D15" s="35">
        <v>1</v>
      </c>
      <c r="E15" s="35"/>
      <c r="F15" s="35">
        <v>6</v>
      </c>
      <c r="G15" s="35">
        <v>1</v>
      </c>
      <c r="H15" s="35">
        <v>15</v>
      </c>
      <c r="I15" s="36"/>
      <c r="J15" s="35">
        <v>0</v>
      </c>
      <c r="K15" s="35"/>
      <c r="L15" s="35"/>
      <c r="M15" s="35"/>
      <c r="N15" s="35">
        <v>0</v>
      </c>
      <c r="O15" s="37" t="s">
        <v>126</v>
      </c>
      <c r="P15" s="37" t="s">
        <v>127</v>
      </c>
      <c r="Q15" s="35">
        <v>8</v>
      </c>
    </row>
    <row r="16" spans="1:17" ht="15">
      <c r="A16" s="35">
        <v>14</v>
      </c>
      <c r="B16" s="63" t="s">
        <v>124</v>
      </c>
      <c r="C16" s="63" t="s">
        <v>125</v>
      </c>
      <c r="D16" s="35">
        <v>1</v>
      </c>
      <c r="E16" s="35"/>
      <c r="F16" s="35">
        <v>1</v>
      </c>
      <c r="G16" s="35"/>
      <c r="H16" s="35">
        <v>2</v>
      </c>
      <c r="I16" s="36"/>
      <c r="J16" s="35">
        <v>2</v>
      </c>
      <c r="K16" s="35"/>
      <c r="L16" s="35">
        <v>1</v>
      </c>
      <c r="M16" s="35"/>
      <c r="N16" s="35">
        <v>4</v>
      </c>
      <c r="O16" s="37" t="s">
        <v>85</v>
      </c>
      <c r="P16" s="37" t="s">
        <v>82</v>
      </c>
      <c r="Q16" s="35">
        <v>13</v>
      </c>
    </row>
    <row r="17" spans="1:17" ht="15">
      <c r="A17" s="35">
        <v>17</v>
      </c>
      <c r="B17" s="63" t="s">
        <v>74</v>
      </c>
      <c r="C17" s="63" t="s">
        <v>79</v>
      </c>
      <c r="D17" s="35">
        <v>0</v>
      </c>
      <c r="E17" s="35"/>
      <c r="F17" s="35"/>
      <c r="G17" s="35"/>
      <c r="H17" s="35">
        <v>0</v>
      </c>
      <c r="I17" s="36"/>
      <c r="J17" s="35">
        <v>0</v>
      </c>
      <c r="K17" s="35"/>
      <c r="L17" s="35"/>
      <c r="M17" s="35"/>
      <c r="N17" s="35">
        <v>0</v>
      </c>
      <c r="O17" s="37" t="s">
        <v>128</v>
      </c>
      <c r="P17" s="37" t="s">
        <v>129</v>
      </c>
      <c r="Q17" s="35">
        <v>15</v>
      </c>
    </row>
    <row r="18" spans="1:17" ht="15">
      <c r="A18" s="35"/>
      <c r="B18" s="63"/>
      <c r="C18" s="63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3"/>
      <c r="C19" s="63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35"/>
      <c r="B20" s="63"/>
      <c r="C20" s="63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3"/>
      <c r="C21" s="63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5</v>
      </c>
      <c r="E22" s="35">
        <f>SUM(E12:E21)</f>
        <v>0</v>
      </c>
      <c r="F22" s="35">
        <f>SUM(F12:F21)</f>
        <v>19</v>
      </c>
      <c r="G22" s="35">
        <f>SUM(G12:G21)</f>
        <v>1</v>
      </c>
      <c r="H22" s="35">
        <f>SUM(H12:H21)</f>
        <v>41</v>
      </c>
      <c r="I22" s="38"/>
      <c r="J22" s="35">
        <f>SUM(J12:J21)</f>
        <v>20</v>
      </c>
      <c r="K22" s="35">
        <f>SUM(K12:K21)</f>
        <v>0</v>
      </c>
      <c r="L22" s="35">
        <f>SUM(L12:L21)</f>
        <v>9</v>
      </c>
      <c r="M22" s="35">
        <f>SUM(M12:M21)</f>
        <v>2</v>
      </c>
      <c r="N22" s="35">
        <f>SUM(N12:N21)</f>
        <v>8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69" t="s">
        <v>119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12" sqref="O12:O16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4" t="s">
        <v>120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130</v>
      </c>
      <c r="C4" s="26"/>
      <c r="D4" s="26"/>
      <c r="E4" s="26"/>
      <c r="F4" s="26"/>
      <c r="G4" s="26"/>
      <c r="H4" s="32">
        <f>SUM(H22)</f>
        <v>33</v>
      </c>
      <c r="I4" s="33" t="s">
        <v>0</v>
      </c>
      <c r="J4" s="34">
        <f>SUM(J22)</f>
        <v>35</v>
      </c>
      <c r="K4" s="26"/>
      <c r="L4" s="26"/>
      <c r="M4" s="26"/>
      <c r="N4" s="26"/>
      <c r="O4" s="26"/>
      <c r="Q4" s="28" t="s">
        <v>31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0</v>
      </c>
      <c r="I6" s="42" t="s">
        <v>0</v>
      </c>
      <c r="J6" s="40">
        <v>10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9</v>
      </c>
      <c r="I7" s="42" t="s">
        <v>0</v>
      </c>
      <c r="J7" s="40">
        <v>10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11</v>
      </c>
      <c r="I8" s="42" t="s">
        <v>0</v>
      </c>
      <c r="J8" s="40">
        <v>10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13</v>
      </c>
      <c r="I9" s="42" t="s">
        <v>0</v>
      </c>
      <c r="J9" s="40">
        <v>5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27</v>
      </c>
      <c r="C11" s="26"/>
      <c r="D11" s="30" t="s">
        <v>3</v>
      </c>
      <c r="E11" s="30" t="s">
        <v>24</v>
      </c>
      <c r="F11" s="30" t="s">
        <v>25</v>
      </c>
      <c r="G11" s="30" t="s">
        <v>26</v>
      </c>
      <c r="H11" s="30" t="s">
        <v>23</v>
      </c>
      <c r="I11" s="31"/>
      <c r="J11" s="30" t="s">
        <v>23</v>
      </c>
      <c r="K11" s="30" t="s">
        <v>26</v>
      </c>
      <c r="L11" s="30" t="s">
        <v>25</v>
      </c>
      <c r="M11" s="30" t="s">
        <v>24</v>
      </c>
      <c r="N11" s="30" t="s">
        <v>3</v>
      </c>
      <c r="O11" s="26"/>
      <c r="P11" s="39" t="s">
        <v>27</v>
      </c>
      <c r="Q11" s="30" t="s">
        <v>2</v>
      </c>
    </row>
    <row r="12" spans="1:17" ht="15">
      <c r="A12" s="35">
        <v>4</v>
      </c>
      <c r="B12" s="63" t="s">
        <v>80</v>
      </c>
      <c r="C12" s="63" t="s">
        <v>83</v>
      </c>
      <c r="D12" s="35">
        <v>4</v>
      </c>
      <c r="E12" s="35"/>
      <c r="F12" s="35"/>
      <c r="G12" s="35"/>
      <c r="H12" s="35">
        <v>0</v>
      </c>
      <c r="I12" s="36"/>
      <c r="J12" s="35">
        <v>0</v>
      </c>
      <c r="K12" s="35"/>
      <c r="L12" s="35"/>
      <c r="M12" s="35"/>
      <c r="N12" s="35">
        <v>1</v>
      </c>
      <c r="O12" s="37" t="s">
        <v>59</v>
      </c>
      <c r="P12" s="37" t="s">
        <v>55</v>
      </c>
      <c r="Q12" s="35">
        <v>3</v>
      </c>
    </row>
    <row r="13" spans="1:17" ht="15">
      <c r="A13" s="35">
        <v>5</v>
      </c>
      <c r="B13" s="63" t="s">
        <v>81</v>
      </c>
      <c r="C13" s="63" t="s">
        <v>84</v>
      </c>
      <c r="D13" s="35">
        <v>2</v>
      </c>
      <c r="E13" s="35">
        <v>1</v>
      </c>
      <c r="F13" s="35">
        <v>11</v>
      </c>
      <c r="G13" s="35">
        <v>2</v>
      </c>
      <c r="H13" s="35">
        <v>29</v>
      </c>
      <c r="I13" s="36"/>
      <c r="J13" s="35">
        <v>6</v>
      </c>
      <c r="K13" s="35"/>
      <c r="L13" s="35">
        <v>3</v>
      </c>
      <c r="M13" s="35"/>
      <c r="N13" s="35">
        <v>3</v>
      </c>
      <c r="O13" s="37" t="s">
        <v>60</v>
      </c>
      <c r="P13" s="37" t="s">
        <v>43</v>
      </c>
      <c r="Q13" s="35">
        <v>7</v>
      </c>
    </row>
    <row r="14" spans="1:17" ht="15">
      <c r="A14" s="35">
        <v>7</v>
      </c>
      <c r="B14" s="63" t="s">
        <v>70</v>
      </c>
      <c r="C14" s="63" t="s">
        <v>69</v>
      </c>
      <c r="D14" s="35">
        <v>0</v>
      </c>
      <c r="E14" s="35"/>
      <c r="F14" s="35"/>
      <c r="G14" s="35"/>
      <c r="H14" s="35">
        <v>0</v>
      </c>
      <c r="I14" s="36"/>
      <c r="J14" s="35">
        <v>0</v>
      </c>
      <c r="K14" s="35"/>
      <c r="L14" s="35"/>
      <c r="M14" s="35"/>
      <c r="N14" s="35">
        <v>1</v>
      </c>
      <c r="O14" s="37" t="s">
        <v>56</v>
      </c>
      <c r="P14" s="37" t="s">
        <v>39</v>
      </c>
      <c r="Q14" s="35">
        <v>9</v>
      </c>
    </row>
    <row r="15" spans="1:17" ht="15">
      <c r="A15" s="35">
        <v>8</v>
      </c>
      <c r="B15" s="63" t="s">
        <v>127</v>
      </c>
      <c r="C15" s="63" t="s">
        <v>126</v>
      </c>
      <c r="D15" s="35">
        <v>0</v>
      </c>
      <c r="E15" s="35"/>
      <c r="F15" s="35"/>
      <c r="G15" s="35"/>
      <c r="H15" s="35">
        <v>0</v>
      </c>
      <c r="I15" s="36"/>
      <c r="J15" s="35">
        <v>29</v>
      </c>
      <c r="K15" s="35">
        <v>1</v>
      </c>
      <c r="L15" s="35">
        <v>11</v>
      </c>
      <c r="M15" s="35">
        <v>4</v>
      </c>
      <c r="N15" s="35">
        <v>2</v>
      </c>
      <c r="O15" s="37" t="s">
        <v>57</v>
      </c>
      <c r="P15" s="37" t="s">
        <v>40</v>
      </c>
      <c r="Q15" s="35">
        <v>10</v>
      </c>
    </row>
    <row r="16" spans="1:17" ht="15">
      <c r="A16" s="35">
        <v>13</v>
      </c>
      <c r="B16" s="63" t="s">
        <v>82</v>
      </c>
      <c r="C16" s="63" t="s">
        <v>85</v>
      </c>
      <c r="D16" s="35">
        <v>4</v>
      </c>
      <c r="E16" s="35"/>
      <c r="F16" s="35">
        <v>2</v>
      </c>
      <c r="G16" s="35"/>
      <c r="H16" s="35">
        <v>4</v>
      </c>
      <c r="I16" s="36"/>
      <c r="J16" s="35">
        <v>0</v>
      </c>
      <c r="K16" s="35"/>
      <c r="L16" s="35"/>
      <c r="M16" s="35"/>
      <c r="N16" s="35">
        <v>1</v>
      </c>
      <c r="O16" s="37" t="s">
        <v>58</v>
      </c>
      <c r="P16" s="37" t="s">
        <v>54</v>
      </c>
      <c r="Q16" s="35">
        <v>13</v>
      </c>
    </row>
    <row r="17" spans="1:17" ht="15">
      <c r="A17" s="35">
        <v>15</v>
      </c>
      <c r="B17" s="63" t="s">
        <v>129</v>
      </c>
      <c r="C17" s="63" t="s">
        <v>128</v>
      </c>
      <c r="D17" s="35">
        <v>0</v>
      </c>
      <c r="E17" s="35"/>
      <c r="F17" s="35"/>
      <c r="G17" s="35"/>
      <c r="H17" s="35">
        <v>0</v>
      </c>
      <c r="I17" s="36"/>
      <c r="J17" s="35"/>
      <c r="K17" s="35"/>
      <c r="L17" s="35"/>
      <c r="M17" s="35"/>
      <c r="N17" s="35"/>
      <c r="O17" s="37"/>
      <c r="P17" s="37"/>
      <c r="Q17" s="35"/>
    </row>
    <row r="18" spans="1:17" ht="15">
      <c r="A18" s="35"/>
      <c r="B18" s="63"/>
      <c r="C18" s="63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3"/>
      <c r="C19" s="63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35"/>
      <c r="B20" s="63"/>
      <c r="C20" s="63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3"/>
      <c r="C21" s="63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10</v>
      </c>
      <c r="E22" s="35">
        <f>SUM(E12:E21)</f>
        <v>1</v>
      </c>
      <c r="F22" s="35">
        <f>SUM(F12:F21)</f>
        <v>13</v>
      </c>
      <c r="G22" s="35">
        <f>SUM(G12:G21)</f>
        <v>2</v>
      </c>
      <c r="H22" s="35">
        <f>SUM(H12:H21)</f>
        <v>33</v>
      </c>
      <c r="I22" s="38"/>
      <c r="J22" s="35">
        <f>SUM(J12:J21)</f>
        <v>35</v>
      </c>
      <c r="K22" s="35">
        <f>SUM(K12:K21)</f>
        <v>1</v>
      </c>
      <c r="L22" s="35">
        <f>SUM(L12:L21)</f>
        <v>14</v>
      </c>
      <c r="M22" s="35">
        <f>SUM(M12:M21)</f>
        <v>4</v>
      </c>
      <c r="N22" s="35">
        <f>SUM(N12:N21)</f>
        <v>8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69" t="s">
        <v>119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4" t="s">
        <v>120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30</v>
      </c>
      <c r="C4" s="26"/>
      <c r="D4" s="26"/>
      <c r="E4" s="26"/>
      <c r="F4" s="26"/>
      <c r="G4" s="26"/>
      <c r="H4" s="32">
        <f>SUM(H22)</f>
        <v>19</v>
      </c>
      <c r="I4" s="33" t="s">
        <v>0</v>
      </c>
      <c r="J4" s="34">
        <f>SUM(J22)</f>
        <v>25</v>
      </c>
      <c r="K4" s="26"/>
      <c r="L4" s="26"/>
      <c r="M4" s="26"/>
      <c r="N4" s="26"/>
      <c r="O4" s="26"/>
      <c r="Q4" s="28" t="s">
        <v>32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2</v>
      </c>
      <c r="I6" s="42" t="s">
        <v>0</v>
      </c>
      <c r="J6" s="40">
        <v>8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5</v>
      </c>
      <c r="I7" s="42" t="s">
        <v>0</v>
      </c>
      <c r="J7" s="40">
        <v>5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6</v>
      </c>
      <c r="I8" s="42" t="s">
        <v>0</v>
      </c>
      <c r="J8" s="40">
        <v>4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6</v>
      </c>
      <c r="I9" s="42" t="s">
        <v>0</v>
      </c>
      <c r="J9" s="40">
        <v>8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27</v>
      </c>
      <c r="C11" s="26"/>
      <c r="D11" s="30" t="s">
        <v>3</v>
      </c>
      <c r="E11" s="30" t="s">
        <v>24</v>
      </c>
      <c r="F11" s="30" t="s">
        <v>25</v>
      </c>
      <c r="G11" s="30" t="s">
        <v>26</v>
      </c>
      <c r="H11" s="30" t="s">
        <v>23</v>
      </c>
      <c r="I11" s="31"/>
      <c r="J11" s="30" t="s">
        <v>23</v>
      </c>
      <c r="K11" s="30" t="s">
        <v>26</v>
      </c>
      <c r="L11" s="30" t="s">
        <v>25</v>
      </c>
      <c r="M11" s="30" t="s">
        <v>24</v>
      </c>
      <c r="N11" s="30" t="s">
        <v>3</v>
      </c>
      <c r="O11" s="26"/>
      <c r="P11" s="39" t="s">
        <v>27</v>
      </c>
      <c r="Q11" s="30" t="s">
        <v>2</v>
      </c>
    </row>
    <row r="12" spans="1:17" ht="15">
      <c r="A12" s="35">
        <v>11</v>
      </c>
      <c r="B12" s="63" t="s">
        <v>62</v>
      </c>
      <c r="C12" s="63" t="s">
        <v>61</v>
      </c>
      <c r="D12" s="35">
        <v>0</v>
      </c>
      <c r="E12" s="35"/>
      <c r="F12" s="35">
        <v>5</v>
      </c>
      <c r="G12" s="35"/>
      <c r="H12" s="35">
        <v>10</v>
      </c>
      <c r="I12" s="36"/>
      <c r="J12" s="35">
        <v>2</v>
      </c>
      <c r="K12" s="35"/>
      <c r="L12" s="35">
        <v>1</v>
      </c>
      <c r="M12" s="35"/>
      <c r="N12" s="35">
        <v>1</v>
      </c>
      <c r="O12" s="37" t="s">
        <v>75</v>
      </c>
      <c r="P12" s="37" t="s">
        <v>42</v>
      </c>
      <c r="Q12" s="35">
        <v>4</v>
      </c>
    </row>
    <row r="13" spans="1:17" ht="15">
      <c r="A13" s="35">
        <v>12</v>
      </c>
      <c r="B13" s="63" t="s">
        <v>41</v>
      </c>
      <c r="C13" s="63" t="s">
        <v>63</v>
      </c>
      <c r="D13" s="35">
        <v>1</v>
      </c>
      <c r="E13" s="35"/>
      <c r="F13" s="35"/>
      <c r="G13" s="35"/>
      <c r="H13" s="35">
        <v>0</v>
      </c>
      <c r="I13" s="36"/>
      <c r="J13" s="35">
        <v>16</v>
      </c>
      <c r="K13" s="35"/>
      <c r="L13" s="35">
        <v>7</v>
      </c>
      <c r="M13" s="35">
        <v>2</v>
      </c>
      <c r="N13" s="35">
        <v>0</v>
      </c>
      <c r="O13" s="37" t="s">
        <v>76</v>
      </c>
      <c r="P13" s="37" t="s">
        <v>71</v>
      </c>
      <c r="Q13" s="35">
        <v>6</v>
      </c>
    </row>
    <row r="14" spans="1:17" ht="15">
      <c r="A14" s="35">
        <v>14</v>
      </c>
      <c r="B14" s="63" t="s">
        <v>67</v>
      </c>
      <c r="C14" s="63" t="s">
        <v>66</v>
      </c>
      <c r="D14" s="35">
        <v>2</v>
      </c>
      <c r="E14" s="35"/>
      <c r="F14" s="35"/>
      <c r="G14" s="35"/>
      <c r="H14" s="35">
        <v>0</v>
      </c>
      <c r="I14" s="36"/>
      <c r="J14" s="35">
        <v>0</v>
      </c>
      <c r="K14" s="35"/>
      <c r="L14" s="35"/>
      <c r="M14" s="35"/>
      <c r="N14" s="35">
        <v>1</v>
      </c>
      <c r="O14" s="37" t="s">
        <v>77</v>
      </c>
      <c r="P14" s="37" t="s">
        <v>72</v>
      </c>
      <c r="Q14" s="35">
        <v>9</v>
      </c>
    </row>
    <row r="15" spans="1:17" ht="15">
      <c r="A15" s="35">
        <v>15</v>
      </c>
      <c r="B15" s="63" t="s">
        <v>68</v>
      </c>
      <c r="C15" s="63" t="s">
        <v>122</v>
      </c>
      <c r="D15" s="35">
        <v>3</v>
      </c>
      <c r="E15" s="35"/>
      <c r="F15" s="35"/>
      <c r="G15" s="35"/>
      <c r="H15" s="35">
        <v>0</v>
      </c>
      <c r="I15" s="36"/>
      <c r="J15" s="35">
        <v>7</v>
      </c>
      <c r="K15" s="35"/>
      <c r="L15" s="35">
        <v>3</v>
      </c>
      <c r="M15" s="35">
        <v>1</v>
      </c>
      <c r="N15" s="35">
        <v>0</v>
      </c>
      <c r="O15" s="37" t="s">
        <v>78</v>
      </c>
      <c r="P15" s="37" t="s">
        <v>73</v>
      </c>
      <c r="Q15" s="35">
        <v>13</v>
      </c>
    </row>
    <row r="16" spans="1:17" ht="15">
      <c r="A16" s="35">
        <v>17</v>
      </c>
      <c r="B16" s="63" t="s">
        <v>65</v>
      </c>
      <c r="C16" s="63" t="s">
        <v>64</v>
      </c>
      <c r="D16" s="35">
        <v>2</v>
      </c>
      <c r="E16" s="35">
        <v>1</v>
      </c>
      <c r="F16" s="35">
        <v>4</v>
      </c>
      <c r="G16" s="35"/>
      <c r="H16" s="35">
        <v>9</v>
      </c>
      <c r="I16" s="36"/>
      <c r="J16" s="35">
        <v>0</v>
      </c>
      <c r="K16" s="35"/>
      <c r="L16" s="35"/>
      <c r="M16" s="35"/>
      <c r="N16" s="35">
        <v>0</v>
      </c>
      <c r="O16" s="37" t="s">
        <v>125</v>
      </c>
      <c r="P16" s="37" t="s">
        <v>124</v>
      </c>
      <c r="Q16" s="35">
        <v>14</v>
      </c>
    </row>
    <row r="17" spans="1:17" ht="15">
      <c r="A17" s="35">
        <v>20</v>
      </c>
      <c r="B17" s="63" t="s">
        <v>121</v>
      </c>
      <c r="C17" s="63" t="s">
        <v>123</v>
      </c>
      <c r="D17" s="35">
        <v>0</v>
      </c>
      <c r="E17" s="35"/>
      <c r="F17" s="35"/>
      <c r="G17" s="35"/>
      <c r="H17" s="35">
        <v>0</v>
      </c>
      <c r="I17" s="36"/>
      <c r="J17" s="35">
        <v>0</v>
      </c>
      <c r="K17" s="35"/>
      <c r="L17" s="35"/>
      <c r="M17" s="35"/>
      <c r="N17" s="35">
        <v>0</v>
      </c>
      <c r="O17" s="37" t="s">
        <v>79</v>
      </c>
      <c r="P17" s="37" t="s">
        <v>74</v>
      </c>
      <c r="Q17" s="35">
        <v>17</v>
      </c>
    </row>
    <row r="18" spans="1:17" ht="15">
      <c r="A18" s="35"/>
      <c r="B18" s="63"/>
      <c r="C18" s="63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3"/>
      <c r="C19" s="63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35"/>
      <c r="B20" s="63"/>
      <c r="C20" s="63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3"/>
      <c r="C21" s="63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8</v>
      </c>
      <c r="E22" s="35">
        <f>SUM(E12:E21)</f>
        <v>1</v>
      </c>
      <c r="F22" s="35">
        <f>SUM(F12:F21)</f>
        <v>9</v>
      </c>
      <c r="G22" s="35">
        <f>SUM(G12:G21)</f>
        <v>0</v>
      </c>
      <c r="H22" s="35">
        <f>SUM(H12:H21)</f>
        <v>19</v>
      </c>
      <c r="I22" s="38"/>
      <c r="J22" s="35">
        <f>SUM(J12:J21)</f>
        <v>25</v>
      </c>
      <c r="K22" s="35">
        <f>SUM(K12:K21)</f>
        <v>0</v>
      </c>
      <c r="L22" s="35">
        <f>SUM(L12:L21)</f>
        <v>11</v>
      </c>
      <c r="M22" s="35">
        <f>SUM(M12:M21)</f>
        <v>3</v>
      </c>
      <c r="N22" s="35">
        <f>SUM(N12:N21)</f>
        <v>2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69" t="s">
        <v>119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Taaber</dc:creator>
  <cp:keywords/>
  <dc:description/>
  <cp:lastModifiedBy>Martin Taaber</cp:lastModifiedBy>
  <cp:lastPrinted>2016-02-28T12:01:09Z</cp:lastPrinted>
  <dcterms:created xsi:type="dcterms:W3CDTF">2015-04-03T22:49:41Z</dcterms:created>
  <dcterms:modified xsi:type="dcterms:W3CDTF">2018-04-10T18:35:24Z</dcterms:modified>
  <cp:category/>
  <cp:version/>
  <cp:contentType/>
  <cp:contentStatus/>
</cp:coreProperties>
</file>